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3"/>
  </bookViews>
  <sheets>
    <sheet name="Ф 1.1 2015" sheetId="1" r:id="rId1"/>
    <sheet name="Ф 1.2 2015" sheetId="2" r:id="rId2"/>
    <sheet name="Ф 1.4" sheetId="3" r:id="rId3"/>
    <sheet name="Ф6.1" sheetId="4" r:id="rId4"/>
    <sheet name="Ф6.2 " sheetId="5" r:id="rId5"/>
    <sheet name="Ф6.3" sheetId="6" r:id="rId6"/>
    <sheet name="8.1" sheetId="7" r:id="rId7"/>
    <sheet name="8.3" sheetId="8" r:id="rId8"/>
    <sheet name="7.2" sheetId="9" r:id="rId9"/>
  </sheets>
  <definedNames/>
  <calcPr fullCalcOnLoad="1"/>
</workbook>
</file>

<file path=xl/sharedStrings.xml><?xml version="1.0" encoding="utf-8"?>
<sst xmlns="http://schemas.openxmlformats.org/spreadsheetml/2006/main" count="1126" uniqueCount="324">
  <si>
    <t>№ п/п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</si>
  <si>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</si>
  <si>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шт.</t>
  </si>
  <si>
    <t xml:space="preserve">Форма 1.1 - Журнал учета текущей информации о прекращении передачи электрической энергии для потребителей </t>
  </si>
  <si>
    <t xml:space="preserve"> </t>
  </si>
  <si>
    <t xml:space="preserve"> Наименование параметра (критерия), характеризующего индикатор </t>
  </si>
  <si>
    <t xml:space="preserve">Значение </t>
  </si>
  <si>
    <t xml:space="preserve">фактическое (Ф) </t>
  </si>
  <si>
    <t xml:space="preserve">плановое (П) </t>
  </si>
  <si>
    <t>-</t>
  </si>
  <si>
    <t xml:space="preserve">в том числе, по критериям: </t>
  </si>
  <si>
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</t>
  </si>
  <si>
    <t xml:space="preserve">прямая </t>
  </si>
  <si>
    <t xml:space="preserve">1.2. Количество утвержденных территориальной сетевой организацией в установленном порядке организационнораспорядительных документов по вопросам работы с заявителями и потребителями услуг -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</si>
  <si>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</si>
  <si>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</si>
  <si>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 xml:space="preserve">б) наличие положения о деятельности структурного подразделения по работе с заявителями и потребителями услуг (наличие - 1, отсутствие - 0), шт. </t>
  </si>
  <si>
    <t xml:space="preserve">в) должностные инструкции сотрудников, обслуживающих заявителей и потребителей услуг, шт. </t>
  </si>
  <si>
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шт. </t>
  </si>
  <si>
    <t xml:space="preserve">2. Наличие телефонной связи для обращений потребителей услуг к уполномоченным должностным лицам территориальной сетевой организации </t>
  </si>
  <si>
    <t xml:space="preserve">в том числе по критериям: </t>
  </si>
  <si>
    <t xml:space="preserve">2.1. Наличие единого телефонного номера для приема обращений потребителей услуг (наличие - 1, отсутствие - 0) </t>
  </si>
  <si>
    <t xml:space="preserve"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 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</si>
  <si>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 </t>
  </si>
  <si>
    <t xml:space="preserve"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 </t>
  </si>
  <si>
    <t xml:space="preserve"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 </t>
  </si>
  <si>
    <t xml:space="preserve">5. Простота и доступность схемы обжалования потребителями услуг действий должностных лиц территориальной сетевой организации, по критерию </t>
  </si>
  <si>
    <t xml:space="preserve">обратная </t>
  </si>
  <si>
    <t xml:space="preserve"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 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</si>
  <si>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 </t>
  </si>
  <si>
    <t xml:space="preserve"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 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</si>
  <si>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 </t>
  </si>
  <si>
    <t xml:space="preserve">7. Итого по индикатору информативности </t>
  </si>
  <si>
    <t xml:space="preserve">    </t>
  </si>
  <si>
    <t>Оценочный балл</t>
  </si>
  <si>
    <t>Зависимость</t>
  </si>
  <si>
    <t xml:space="preserve">Ф / П * 100, % </t>
  </si>
  <si>
    <t xml:space="preserve">1. Возможность личного приема заявителей и потребителей услуг уполномоченными должностными лицами территориальной сетевой организации - всего, </t>
  </si>
  <si>
    <t xml:space="preserve"> Наименование параметра (показателя), характеризующего индикатор 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</si>
  <si>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</si>
  <si>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 xml:space="preserve">б) для остальных потребителей услуг, дней </t>
  </si>
  <si>
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 </t>
  </si>
  <si>
    <t xml:space="preserve">2. Степень удовлетворения обращений потребителей услуг 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</si>
  <si>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</si>
  <si>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</si>
  <si>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 xml:space="preserve"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</si>
  <si>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</si>
  <si>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</si>
  <si>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 xml:space="preserve">2.6. Количество реализованных изменений в деятельности организации, направленных на повышение качества обслуживания потребителей услуг, шт. </t>
  </si>
  <si>
    <t xml:space="preserve">3. Оперативность реагирования на обращения потребителей услуг - всего </t>
  </si>
  <si>
    <t xml:space="preserve">3.1. Средняя продолжительность времени принятия мер по результатам обращения потребителя услуг, дней 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</si>
  <si>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</si>
  <si>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 xml:space="preserve">а) письменных опросов, шт. на 1000 потребителей услуг </t>
  </si>
  <si>
    <t xml:space="preserve">б) электронной связи через сеть Интернет, шт. на 1000 потребителей услуг </t>
  </si>
  <si>
    <t xml:space="preserve">в) &lt;*&gt; системы автоинформирования, шт. на 1000 потребителей услуг </t>
  </si>
  <si>
    <t xml:space="preserve">4. Индивидуальность подхода к потребителям услуг льготных категорий, по критерию </t>
  </si>
  <si>
    <t xml:space="preserve"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 </t>
  </si>
  <si>
    <t xml:space="preserve"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 </t>
  </si>
  <si>
    <t xml:space="preserve">5.1. Средняя продолжительность времени на принятие территориальной сетевой организацией мер по возмещению потребителю услуг убытков, месяцев </t>
  </si>
  <si>
    <t xml:space="preserve"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 </t>
  </si>
  <si>
    <t xml:space="preserve">6. Итого по индикатору результативность обратной связи </t>
  </si>
  <si>
    <t>_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</si>
  <si>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</si>
  <si>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</si>
  <si>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</si>
  <si>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</si>
  <si>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</si>
  <si>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</si>
  <si>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</si>
  <si>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</si>
  <si>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</si>
  <si>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</si>
  <si>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</si>
  <si>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</si>
  <si>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</si>
  <si>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в том числе, по критериям: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</si>
  <si>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</si>
  <si>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обратная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</si>
  <si>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</si>
  <si>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 xml:space="preserve">2. Соблюдение сроков по процедурам взаимодействия с потребителями услуг (заявителями) - всего </t>
  </si>
  <si>
    <t xml:space="preserve"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 </t>
  </si>
  <si>
    <t xml:space="preserve">2.2. Среднее время, необходимое для оборудования точки поставки приборами учета с момента подачи заявления потребителем услуг: </t>
  </si>
  <si>
    <t xml:space="preserve"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 </t>
  </si>
  <si>
    <t xml:space="preserve">3. Отсутствие (наличие) нарушений требований антимонопольного законодательства Российской Федерации, по критерию </t>
  </si>
  <si>
    <t xml:space="preserve"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 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</si>
  <si>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</si>
  <si>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 xml:space="preserve"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 </t>
  </si>
  <si>
    <t xml:space="preserve">5. Соблюдение требований нормативных правовых актов Российской Федерации по поддержанию качества электрической энергии, по критерию </t>
  </si>
  <si>
    <t xml:space="preserve"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 </t>
  </si>
  <si>
    <t xml:space="preserve">6. Наличие взаимодействия с потребителями услуг при выводе оборудования в ремонт и (или) из эксплуатации </t>
  </si>
  <si>
    <t xml:space="preserve"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 </t>
  </si>
  <si>
    <t xml:space="preserve"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 </t>
  </si>
  <si>
    <t xml:space="preserve">7. Соблюдение требований нормативных правовых актов по защите персональных данных потребителей услуг (заявителей), по критерию </t>
  </si>
  <si>
    <t xml:space="preserve"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 </t>
  </si>
  <si>
    <t xml:space="preserve">8. Итого по индикатору исполнительности </t>
  </si>
  <si>
    <t>Обосновывающие данные для расчета</t>
  </si>
  <si>
    <t>Показатель средней продолжительности прекращений передачи электрической энергии (Пп)</t>
  </si>
  <si>
    <t>Мероприятия, направленные на улучшение показателя</t>
  </si>
  <si>
    <t>Описание (обоснование)</t>
  </si>
  <si>
    <t>Замена старых кабелей, релейной защиты; замена морально устаревшего и функционально изношенного оборудования на новое</t>
  </si>
  <si>
    <t>2016 год</t>
  </si>
  <si>
    <t>Ремонт электрических сетей и своевременное их обслуживание, сокращение времени технологичес кого присоединения, своевременное и более полное предоставление информации абонентам в СМИ</t>
  </si>
  <si>
    <t>Показатель</t>
  </si>
  <si>
    <t>Показатель уровня качества оказываемых услуг территориальных сетевых организаций (Птсо)</t>
  </si>
  <si>
    <t xml:space="preserve">Форма 1.2 - Расчет показателя средней продолжительности прекращений передачи электрической энергии </t>
  </si>
  <si>
    <r>
      <t xml:space="preserve">Максимальное за расчетный период </t>
    </r>
    <r>
      <rPr>
        <u val="single"/>
        <sz val="10"/>
        <rFont val="Arial Cyr"/>
        <family val="0"/>
      </rPr>
      <t>2013</t>
    </r>
    <r>
      <rPr>
        <sz val="10"/>
        <rFont val="Arial Cyr"/>
        <family val="0"/>
      </rPr>
      <t xml:space="preserve"> г. число точек присоединения, (Nтп)</t>
    </r>
  </si>
  <si>
    <t>Суммарная продолжительность прекращений передачи электрической энергии, час (Тпр)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</si>
  <si>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</si>
  <si>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</si>
  <si>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</si>
  <si>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</si>
  <si>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</si>
  <si>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</si>
  <si>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</si>
  <si>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</si>
  <si>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</si>
  <si>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</si>
  <si>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</si>
  <si>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</si>
  <si>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</si>
  <si>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</si>
  <si>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</si>
  <si>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</si>
  <si>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</si>
  <si>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</si>
  <si>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</si>
  <si>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</si>
  <si>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</si>
  <si>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</si>
  <si>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</si>
  <si>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</si>
  <si>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</si>
  <si>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</si>
  <si>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</si>
  <si>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</si>
  <si>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</si>
  <si>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</si>
  <si>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1</t>
  </si>
  <si>
    <t>ЛЭП</t>
  </si>
  <si>
    <t>10 кВ</t>
  </si>
  <si>
    <t>оперативный журнал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</si>
  <si>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</si>
  <si>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</si>
  <si>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</si>
  <si>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</si>
  <si>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</si>
  <si>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</si>
  <si>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</si>
  <si>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</si>
  <si>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</si>
  <si>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ТП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</si>
  <si>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</si>
  <si>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</si>
  <si>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</si>
  <si>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</si>
  <si>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</si>
  <si>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</si>
  <si>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</si>
  <si>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</si>
  <si>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</si>
  <si>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</si>
  <si>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</si>
  <si>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</si>
  <si>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</si>
  <si>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</si>
  <si>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</si>
  <si>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Наименование электросетевой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</si>
  <si>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</si>
  <si>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</si>
  <si>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</si>
  <si>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</si>
  <si>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</si>
  <si>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</si>
  <si>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</si>
  <si>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</si>
  <si>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</si>
  <si>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</si>
  <si>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</si>
  <si>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</si>
  <si>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r>
      <t>Форма 8.1 - Журнал учета данных первичной информации по всем прекращениям передачи электрической энергии произошедших на  объектах АО "Алексинская электросетевая компания" за</t>
    </r>
    <r>
      <rPr>
        <b/>
        <u val="single"/>
        <sz val="10"/>
        <rFont val="Times New Roman"/>
        <family val="1"/>
      </rPr>
      <t xml:space="preserve"> 2015 год</t>
    </r>
  </si>
  <si>
    <t>АО "АЭСК"</t>
  </si>
  <si>
    <t>КЛ-10кВ ф.20д-18</t>
  </si>
  <si>
    <t>11ч, 35м, 2015.01.30</t>
  </si>
  <si>
    <t>18ч, 30м, 2015.01.30</t>
  </si>
  <si>
    <t>2015.01.30</t>
  </si>
  <si>
    <t>6ч, 55м.</t>
  </si>
  <si>
    <t>КЛ-10кВ ф.82д-104 яч.10</t>
  </si>
  <si>
    <t>17ч, 40м, 2015.02.02</t>
  </si>
  <si>
    <t>2015.02.02</t>
  </si>
  <si>
    <t>18ч, 40м 2015.02.02</t>
  </si>
  <si>
    <t>КЛ-10кВ 113д-24а</t>
  </si>
  <si>
    <t>12ч,00м, 2015.03.12</t>
  </si>
  <si>
    <t>2015.03.12</t>
  </si>
  <si>
    <t>13ч, 20м, 2015.03.12</t>
  </si>
  <si>
    <t>1ч, 20м.</t>
  </si>
  <si>
    <t>КЛ-10кВ ф.141д-21</t>
  </si>
  <si>
    <t>15ч, 50м, 2015.03.16</t>
  </si>
  <si>
    <t>2015.03.16</t>
  </si>
  <si>
    <t>16ч, 40м, 2015.03.16</t>
  </si>
  <si>
    <t>0ч, 50м.</t>
  </si>
  <si>
    <t>КЛ-10кВ 89д-94 и 89д-168</t>
  </si>
  <si>
    <t>10ч, 15м, 2015.04.03</t>
  </si>
  <si>
    <t>11ч, 20м, 2015.04.03</t>
  </si>
  <si>
    <t>2015.04.03</t>
  </si>
  <si>
    <t>1ч, 05м.</t>
  </si>
  <si>
    <t>1ч, 00м.</t>
  </si>
  <si>
    <t>КЛ-10кВ 171д-80</t>
  </si>
  <si>
    <t>06ч, 45м, 2015.05.07</t>
  </si>
  <si>
    <t>2015.05.07</t>
  </si>
  <si>
    <t>07ч, 35м, 2015.05.07</t>
  </si>
  <si>
    <t>повреждение в сетях ФУП "АХК"</t>
  </si>
  <si>
    <t>10ч, 05м, 2015.05.11</t>
  </si>
  <si>
    <t>2015.05.11</t>
  </si>
  <si>
    <t>11ч, 30м, 2015.05.11</t>
  </si>
  <si>
    <t>1ч, 25м.</t>
  </si>
  <si>
    <t>откл ВВ фид.1 ПС-183</t>
  </si>
  <si>
    <t>08ч, 05м, 2015.05.12</t>
  </si>
  <si>
    <t>2015.05.12</t>
  </si>
  <si>
    <t>09ч, 40м, 2015.05.12</t>
  </si>
  <si>
    <t>1ч, 35м.</t>
  </si>
  <si>
    <t>повреждение в сетях завода АЗТПА</t>
  </si>
  <si>
    <t>11ч, 40м, 2015.05.15</t>
  </si>
  <si>
    <t>2015.05.15</t>
  </si>
  <si>
    <t>14ч, 30м, 2015.05.15</t>
  </si>
  <si>
    <t>2ч, 50м.</t>
  </si>
  <si>
    <t>повреждение в воздушном вводе ТП-87</t>
  </si>
  <si>
    <t>02ч, 10м, 2015.05.16</t>
  </si>
  <si>
    <t>2015.05.16</t>
  </si>
  <si>
    <t>04ч, 00м, 2015.05.16</t>
  </si>
  <si>
    <t>1ч, 50м.</t>
  </si>
  <si>
    <t>КЛ-10кВ 72д-69 и 72д-63</t>
  </si>
  <si>
    <t>КЛ-10кВ 39д-145 и ф.43 АТЭЦ</t>
  </si>
  <si>
    <t>09ч, 25м, 2015.05.27</t>
  </si>
  <si>
    <t>2015.05.27</t>
  </si>
  <si>
    <t>10ч, 55м, 2015.05.27</t>
  </si>
  <si>
    <t>1ч, 30м.</t>
  </si>
  <si>
    <t>14ч, 10м, 2015.05.28</t>
  </si>
  <si>
    <t>2015.05.28</t>
  </si>
  <si>
    <t>16ч, 30м, 2015.05.28</t>
  </si>
  <si>
    <t>КЛ-10кВ 39д-166</t>
  </si>
  <si>
    <t>14ч, 05м, 2015.06.25</t>
  </si>
  <si>
    <t>15ч, 05м,  2015.06.25</t>
  </si>
  <si>
    <t xml:space="preserve"> 2015.06.25</t>
  </si>
  <si>
    <t>КЛ-10кВ 44д-12</t>
  </si>
  <si>
    <t>00ч, 50м, 2015.06.27</t>
  </si>
  <si>
    <t>2015.06.27</t>
  </si>
  <si>
    <t>03ч, 00м, 2015.06.27</t>
  </si>
  <si>
    <t>2ч, 10м.</t>
  </si>
  <si>
    <t>КЛ-10кВ 17д-17а</t>
  </si>
  <si>
    <t>14ч, 50м, 2015.07.07</t>
  </si>
  <si>
    <t>2015.07.07</t>
  </si>
  <si>
    <t>16ч, 10м, 2015.07.07</t>
  </si>
  <si>
    <t>КЛ-10кВ 94д-87-99-шахтер</t>
  </si>
  <si>
    <t>20ч, 55м, 2015.07.20</t>
  </si>
  <si>
    <t>2015.07.20</t>
  </si>
  <si>
    <t>22ч, 15м, 2015.07.20</t>
  </si>
  <si>
    <t>КЛ-10кВ 168д-89</t>
  </si>
  <si>
    <t>19ч, 50м, 2015.07.31</t>
  </si>
  <si>
    <t>2015.07.31</t>
  </si>
  <si>
    <t>20ч, 45м, 2015.07.31</t>
  </si>
  <si>
    <t>0ч, 55м.</t>
  </si>
  <si>
    <t>КЛ-10кВ 46д-90</t>
  </si>
  <si>
    <t>11ч, 20м, 2015.08.04</t>
  </si>
  <si>
    <t>2015.08.04</t>
  </si>
  <si>
    <t>14ч, 05м, 2015.08.04</t>
  </si>
  <si>
    <t>2ч, 45м.</t>
  </si>
  <si>
    <t>КЛ-10кВ 14д-117</t>
  </si>
  <si>
    <t>18ч, 50м, 2015.08.07</t>
  </si>
  <si>
    <t>2015.08.07</t>
  </si>
  <si>
    <t>19ч, 20м, 2015.08.07</t>
  </si>
  <si>
    <t>0ч, 30м.</t>
  </si>
  <si>
    <t>КЛ-10кВ 19д-95</t>
  </si>
  <si>
    <t>11ч, 15м, 2015.08.27</t>
  </si>
  <si>
    <t xml:space="preserve"> 2015.08.27</t>
  </si>
  <si>
    <t>12ч, 10м,  2015.08.27</t>
  </si>
  <si>
    <t>КЛ-10кВ 133д-9(ПС183)</t>
  </si>
  <si>
    <t>07ч, 30м, 2015.10.11</t>
  </si>
  <si>
    <t>2015.10.11</t>
  </si>
  <si>
    <t>07ч, 50м, 2015.10.11</t>
  </si>
  <si>
    <t>0ч, 20м.</t>
  </si>
  <si>
    <t>КЛ-10кВ 156д-30</t>
  </si>
  <si>
    <t>06ч, 35м, 2015.11.13</t>
  </si>
  <si>
    <t>2015.11.13</t>
  </si>
  <si>
    <t>07ч, 15м, 2015.11.13</t>
  </si>
  <si>
    <t>0ч, 40м.</t>
  </si>
  <si>
    <t>КЛ-10кВ 4д-157-96</t>
  </si>
  <si>
    <t>09ч, 30м, 2015.11.15</t>
  </si>
  <si>
    <t>2015.11.15</t>
  </si>
  <si>
    <t>10ч, 45м, 2015.11.15</t>
  </si>
  <si>
    <t>1ч, 15м.</t>
  </si>
  <si>
    <t>КЛ-10кВ 28д-117</t>
  </si>
  <si>
    <t>09ч, 15м, 2015.11.26</t>
  </si>
  <si>
    <t>2015.11.26</t>
  </si>
  <si>
    <t>09ч, 50м, 2015.11.26</t>
  </si>
  <si>
    <t>0ч, 35м.</t>
  </si>
  <si>
    <t>ПС 242 АЗТПА откл яч.17</t>
  </si>
  <si>
    <t>Генеральный директор АО "АЭСК"         Конушкин И. Б.         ___________________</t>
  </si>
  <si>
    <t>03ч, 15м, 2015.12.06</t>
  </si>
  <si>
    <t>2015.12.06</t>
  </si>
  <si>
    <t>04ч, 50м, 2015.12.06</t>
  </si>
  <si>
    <t xml:space="preserve">                              Генеральный директор АО "АЭСК"            Конушкин И. Б.            _____________________</t>
  </si>
  <si>
    <t>услуг электросетевой организации за 2015 год</t>
  </si>
  <si>
    <t>АО "Алексинская электросетевая компания"</t>
  </si>
  <si>
    <t>АО "Алексинская электросетевая компания за 2015 год</t>
  </si>
  <si>
    <t xml:space="preserve">Форма 6.1 - Расчет значения индикатора информативности за 2015 год </t>
  </si>
  <si>
    <t>Форма 6.3 - Расчет значения индикатора результативности обратной связи (для долгосрочных периодов регулирования, начавшихся до 2014 года) за 2015 год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</si>
  <si>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 - 2015г</t>
  </si>
  <si>
    <t>Показатель уровня качества осуществляемого технологического присоединения (Птпр )</t>
  </si>
  <si>
    <t>Выполнять заявки абонентов  в 100% объеме и укладываться в установленные сроки</t>
  </si>
  <si>
    <t xml:space="preserve">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</si>
  <si>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2013 год</t>
  </si>
  <si>
    <t>2014 год</t>
  </si>
  <si>
    <t>2015 год</t>
  </si>
  <si>
    <t>Форма 6.2 - Расчет значения индикатора исполнительности (для долгосрочных периодов регулирования, начавшихся до 2014 года) за 2015 год</t>
  </si>
  <si>
    <t xml:space="preserve">    Наименование </t>
  </si>
  <si>
    <t xml:space="preserve">1. коэффициент значимости показателя уровня надежности оказываемых услуг, альфа </t>
  </si>
  <si>
    <t xml:space="preserve">2. коэффициент значимости показателя уровня качества оказываемых услуг, бета </t>
  </si>
  <si>
    <t xml:space="preserve">3. оценка достижения показателя уровня надежности оказываемых услуг, К_над </t>
  </si>
  <si>
    <t xml:space="preserve">4. оценка достижения показателя уровня качества оказываемых услуг, К_кач </t>
  </si>
  <si>
    <t xml:space="preserve">5. обобщенный показатель уровня надежности и качества оказываемых услуг, К_об </t>
  </si>
  <si>
    <t>Исполнитель: Степанкова Н. В.</t>
  </si>
  <si>
    <t>тел.: 8-48753-4-79-94</t>
  </si>
  <si>
    <t xml:space="preserve">Форма 7.2 - Расчет обобщенного показателя уровня надежности и качества оказываемых услуг </t>
  </si>
  <si>
    <t xml:space="preserve">                Генеральный директор АО "АЭСК"            Конушкин И. Б.            _____________________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</si>
</sst>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  <numFmt numFmtId="178" formatCode="h:mm;@"/>
    <numFmt numFmtId="179" formatCode="[$-FC19]d\ mmmm\ yyyy\ &quot;г.&quot;"/>
    <numFmt numFmtId="180" formatCode="[h]:mm:ss;@"/>
    <numFmt numFmtId="181" formatCode="0.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36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justify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0" borderId="23" xfId="0" applyFill="1" applyBorder="1" applyAlignment="1">
      <alignment horizontal="right" vertical="center"/>
    </xf>
    <xf numFmtId="0" fontId="0" fillId="20" borderId="24" xfId="0" applyFill="1" applyBorder="1" applyAlignment="1">
      <alignment horizontal="right" vertical="center"/>
    </xf>
    <xf numFmtId="0" fontId="0" fillId="20" borderId="18" xfId="0" applyFill="1" applyBorder="1" applyAlignment="1">
      <alignment horizontal="right" vertical="center"/>
    </xf>
    <xf numFmtId="0" fontId="0" fillId="20" borderId="21" xfId="0" applyFill="1" applyBorder="1" applyAlignment="1">
      <alignment horizontal="right" vertical="center"/>
    </xf>
    <xf numFmtId="0" fontId="0" fillId="20" borderId="18" xfId="0" applyFill="1" applyBorder="1" applyAlignment="1">
      <alignment horizontal="right" vertical="center" wrapText="1"/>
    </xf>
    <xf numFmtId="0" fontId="0" fillId="20" borderId="23" xfId="0" applyFill="1" applyBorder="1" applyAlignment="1">
      <alignment horizontal="right" vertical="center" wrapText="1"/>
    </xf>
    <xf numFmtId="0" fontId="0" fillId="20" borderId="18" xfId="0" applyNumberForma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178" fontId="0" fillId="0" borderId="0" xfId="0" applyNumberFormat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78" fontId="4" fillId="0" borderId="0" xfId="52" applyNumberFormat="1" applyFont="1" applyFill="1" applyBorder="1" applyAlignment="1">
      <alignment horizontal="right" vertical="top"/>
      <protection/>
    </xf>
    <xf numFmtId="0" fontId="5" fillId="0" borderId="18" xfId="0" applyFont="1" applyBorder="1" applyAlignment="1">
      <alignment horizontal="right" vertical="center"/>
    </xf>
    <xf numFmtId="0" fontId="5" fillId="20" borderId="18" xfId="0" applyFont="1" applyFill="1" applyBorder="1" applyAlignment="1">
      <alignment horizontal="right" vertical="center"/>
    </xf>
    <xf numFmtId="1" fontId="0" fillId="0" borderId="18" xfId="0" applyNumberForma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left"/>
    </xf>
    <xf numFmtId="1" fontId="0" fillId="0" borderId="18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3" xfId="0" applyFont="1" applyBorder="1" applyAlignment="1">
      <alignment horizontal="left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49" fontId="15" fillId="0" borderId="37" xfId="0" applyNumberFormat="1" applyFont="1" applyBorder="1" applyAlignment="1">
      <alignment horizontal="left" vertical="center"/>
    </xf>
    <xf numFmtId="0" fontId="11" fillId="0" borderId="38" xfId="0" applyFont="1" applyBorder="1" applyAlignment="1">
      <alignment vertical="center" wrapText="1"/>
    </xf>
    <xf numFmtId="0" fontId="18" fillId="0" borderId="0" xfId="0" applyFont="1" applyAlignment="1">
      <alignment/>
    </xf>
    <xf numFmtId="2" fontId="1" fillId="0" borderId="39" xfId="52" applyNumberFormat="1" applyFont="1" applyFill="1" applyBorder="1" applyAlignment="1">
      <alignment horizontal="right" vertical="top" wrapText="1"/>
      <protection/>
    </xf>
    <xf numFmtId="2" fontId="1" fillId="0" borderId="18" xfId="52" applyNumberFormat="1" applyFont="1" applyFill="1" applyBorder="1" applyAlignment="1">
      <alignment horizontal="right" vertical="top"/>
      <protection/>
    </xf>
    <xf numFmtId="2" fontId="1" fillId="0" borderId="19" xfId="52" applyNumberFormat="1" applyFont="1" applyFill="1" applyBorder="1" applyAlignment="1">
      <alignment horizontal="right" vertical="top"/>
      <protection/>
    </xf>
    <xf numFmtId="2" fontId="4" fillId="0" borderId="0" xfId="52" applyNumberFormat="1" applyFont="1" applyFill="1" applyBorder="1" applyAlignment="1">
      <alignment horizontal="right" vertical="top"/>
      <protection/>
    </xf>
    <xf numFmtId="0" fontId="0" fillId="0" borderId="4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41" xfId="0" applyBorder="1" applyAlignment="1">
      <alignment horizontal="left"/>
    </xf>
    <xf numFmtId="181" fontId="0" fillId="0" borderId="31" xfId="0" applyNumberFormat="1" applyBorder="1" applyAlignment="1">
      <alignment horizontal="center"/>
    </xf>
    <xf numFmtId="0" fontId="0" fillId="0" borderId="42" xfId="0" applyBorder="1" applyAlignment="1">
      <alignment horizontal="left"/>
    </xf>
    <xf numFmtId="181" fontId="0" fillId="0" borderId="29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7" xfId="0" applyFont="1" applyBorder="1" applyAlignment="1">
      <alignment horizontal="center" vertical="justify" wrapText="1"/>
    </xf>
    <xf numFmtId="0" fontId="1" fillId="0" borderId="43" xfId="52" applyFont="1" applyFill="1" applyBorder="1" applyAlignment="1">
      <alignment horizontal="left" vertical="top" wrapText="1"/>
      <protection/>
    </xf>
    <xf numFmtId="0" fontId="1" fillId="0" borderId="44" xfId="52" applyFont="1" applyFill="1" applyBorder="1" applyAlignment="1">
      <alignment horizontal="left" vertical="top" wrapText="1"/>
      <protection/>
    </xf>
    <xf numFmtId="0" fontId="1" fillId="0" borderId="33" xfId="52" applyFont="1" applyFill="1" applyBorder="1" applyAlignment="1">
      <alignment horizontal="left" vertical="top" wrapText="1"/>
      <protection/>
    </xf>
    <xf numFmtId="0" fontId="1" fillId="0" borderId="35" xfId="52" applyFont="1" applyFill="1" applyBorder="1" applyAlignment="1">
      <alignment horizontal="left" vertical="top" wrapText="1"/>
      <protection/>
    </xf>
    <xf numFmtId="0" fontId="1" fillId="0" borderId="33" xfId="52" applyFont="1" applyFill="1" applyBorder="1" applyAlignment="1">
      <alignment horizontal="left" vertical="top"/>
      <protection/>
    </xf>
    <xf numFmtId="0" fontId="1" fillId="0" borderId="35" xfId="52" applyFont="1" applyFill="1" applyBorder="1" applyAlignment="1">
      <alignment horizontal="left" vertical="top"/>
      <protection/>
    </xf>
    <xf numFmtId="0" fontId="1" fillId="0" borderId="45" xfId="52" applyFont="1" applyFill="1" applyBorder="1" applyAlignment="1">
      <alignment horizontal="left" vertical="top"/>
      <protection/>
    </xf>
    <xf numFmtId="0" fontId="1" fillId="0" borderId="46" xfId="52" applyFont="1" applyFill="1" applyBorder="1" applyAlignment="1">
      <alignment horizontal="left" vertical="top"/>
      <protection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47" xfId="0" applyFont="1" applyBorder="1" applyAlignment="1">
      <alignment horizontal="center" vertical="justify" wrapText="1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2" xfId="0" applyBorder="1" applyAlignment="1">
      <alignment horizontal="left"/>
    </xf>
    <xf numFmtId="2" fontId="0" fillId="0" borderId="5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54" xfId="0" applyBorder="1" applyAlignment="1">
      <alignment horizontal="left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2" fillId="0" borderId="49" xfId="0" applyFont="1" applyBorder="1" applyAlignment="1">
      <alignment horizontal="justify" vertical="justify" wrapText="1"/>
    </xf>
    <xf numFmtId="0" fontId="0" fillId="0" borderId="40" xfId="0" applyBorder="1" applyAlignment="1">
      <alignment horizontal="justify" vertical="justify" wrapText="1"/>
    </xf>
    <xf numFmtId="0" fontId="0" fillId="0" borderId="50" xfId="0" applyBorder="1" applyAlignment="1">
      <alignment horizontal="justify" vertical="justify" wrapText="1"/>
    </xf>
    <xf numFmtId="0" fontId="0" fillId="0" borderId="60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61" xfId="0" applyBorder="1" applyAlignment="1">
      <alignment horizontal="justify" vertical="justify" wrapText="1"/>
    </xf>
    <xf numFmtId="0" fontId="0" fillId="0" borderId="63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64" xfId="0" applyBorder="1" applyAlignment="1">
      <alignment horizontal="justify" vertical="justify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57" xfId="0" applyFont="1" applyBorder="1" applyAlignment="1">
      <alignment horizontal="justify" vertical="top" wrapText="1"/>
    </xf>
    <xf numFmtId="0" fontId="2" fillId="0" borderId="58" xfId="0" applyFont="1" applyBorder="1" applyAlignment="1">
      <alignment horizontal="justify" vertical="top" wrapText="1"/>
    </xf>
    <xf numFmtId="0" fontId="2" fillId="0" borderId="59" xfId="0" applyFont="1" applyBorder="1" applyAlignment="1">
      <alignment horizontal="justify" vertical="top" wrapText="1"/>
    </xf>
    <xf numFmtId="0" fontId="2" fillId="0" borderId="6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57" xfId="0" applyFont="1" applyBorder="1" applyAlignment="1">
      <alignment horizontal="center" vertical="justify" wrapText="1"/>
    </xf>
    <xf numFmtId="0" fontId="2" fillId="0" borderId="58" xfId="0" applyFont="1" applyBorder="1" applyAlignment="1">
      <alignment horizontal="center" vertical="justify" wrapText="1"/>
    </xf>
    <xf numFmtId="0" fontId="2" fillId="0" borderId="59" xfId="0" applyFont="1" applyBorder="1" applyAlignment="1">
      <alignment horizontal="center" vertical="justify" wrapText="1"/>
    </xf>
    <xf numFmtId="0" fontId="2" fillId="0" borderId="63" xfId="0" applyFont="1" applyBorder="1" applyAlignment="1">
      <alignment horizontal="center" vertical="justify" wrapText="1"/>
    </xf>
    <xf numFmtId="0" fontId="2" fillId="0" borderId="38" xfId="0" applyFont="1" applyBorder="1" applyAlignment="1">
      <alignment horizontal="center" vertical="justify" wrapText="1"/>
    </xf>
    <xf numFmtId="0" fontId="2" fillId="0" borderId="64" xfId="0" applyFont="1" applyBorder="1" applyAlignment="1">
      <alignment horizontal="center" vertical="justify" wrapText="1"/>
    </xf>
    <xf numFmtId="0" fontId="3" fillId="0" borderId="0" xfId="0" applyFont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justify" wrapText="1"/>
    </xf>
    <xf numFmtId="0" fontId="0" fillId="0" borderId="30" xfId="0" applyBorder="1" applyAlignment="1">
      <alignment horizontal="center" vertical="justify" wrapText="1"/>
    </xf>
    <xf numFmtId="0" fontId="0" fillId="24" borderId="68" xfId="0" applyFill="1" applyBorder="1" applyAlignment="1">
      <alignment horizontal="center" vertical="justify" wrapText="1"/>
    </xf>
    <xf numFmtId="0" fontId="0" fillId="24" borderId="69" xfId="0" applyFill="1" applyBorder="1" applyAlignment="1">
      <alignment horizontal="center" vertical="justify" wrapText="1"/>
    </xf>
    <xf numFmtId="0" fontId="0" fillId="0" borderId="25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20" borderId="70" xfId="0" applyFill="1" applyBorder="1" applyAlignment="1">
      <alignment horizontal="justify" vertical="center" wrapText="1"/>
    </xf>
    <xf numFmtId="0" fontId="0" fillId="20" borderId="23" xfId="0" applyFill="1" applyBorder="1" applyAlignment="1">
      <alignment horizontal="justify" vertical="center" wrapText="1"/>
    </xf>
    <xf numFmtId="0" fontId="0" fillId="20" borderId="25" xfId="0" applyFill="1" applyBorder="1" applyAlignment="1">
      <alignment horizontal="justify" vertical="center" wrapText="1"/>
    </xf>
    <xf numFmtId="0" fontId="0" fillId="20" borderId="18" xfId="0" applyFill="1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5" xfId="0" applyNumberFormat="1" applyBorder="1" applyAlignment="1">
      <alignment horizontal="justify" vertical="center" wrapText="1"/>
    </xf>
    <xf numFmtId="0" fontId="0" fillId="0" borderId="18" xfId="0" applyNumberFormat="1" applyBorder="1" applyAlignment="1">
      <alignment horizontal="justify" vertical="center" wrapText="1"/>
    </xf>
    <xf numFmtId="0" fontId="0" fillId="20" borderId="70" xfId="0" applyNumberForma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20" borderId="49" xfId="0" applyNumberFormat="1" applyFill="1" applyBorder="1" applyAlignment="1">
      <alignment horizontal="justify" vertical="center" wrapText="1"/>
    </xf>
    <xf numFmtId="0" fontId="0" fillId="20" borderId="40" xfId="0" applyNumberFormat="1" applyFill="1" applyBorder="1" applyAlignment="1">
      <alignment horizontal="justify" vertical="center" wrapText="1"/>
    </xf>
    <xf numFmtId="0" fontId="0" fillId="20" borderId="71" xfId="0" applyNumberFormat="1" applyFill="1" applyBorder="1" applyAlignment="1">
      <alignment horizontal="justify" vertical="center" wrapText="1"/>
    </xf>
    <xf numFmtId="0" fontId="0" fillId="20" borderId="25" xfId="0" applyNumberFormat="1" applyFill="1" applyBorder="1" applyAlignment="1">
      <alignment horizontal="justify" vertical="center" wrapText="1"/>
    </xf>
    <xf numFmtId="0" fontId="0" fillId="20" borderId="18" xfId="0" applyNumberFormat="1" applyFill="1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72" xfId="0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textRotation="90" wrapText="1"/>
    </xf>
    <xf numFmtId="0" fontId="8" fillId="0" borderId="58" xfId="0" applyFont="1" applyBorder="1" applyAlignment="1">
      <alignment horizontal="center" textRotation="90" wrapText="1"/>
    </xf>
    <xf numFmtId="0" fontId="8" fillId="0" borderId="73" xfId="0" applyFont="1" applyBorder="1" applyAlignment="1">
      <alignment horizontal="center" textRotation="90" wrapText="1"/>
    </xf>
    <xf numFmtId="0" fontId="8" fillId="0" borderId="74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textRotation="90" wrapText="1"/>
    </xf>
    <xf numFmtId="0" fontId="8" fillId="0" borderId="75" xfId="0" applyFont="1" applyBorder="1" applyAlignment="1">
      <alignment horizontal="center" textRotation="90" wrapText="1"/>
    </xf>
    <xf numFmtId="0" fontId="11" fillId="0" borderId="3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8" fillId="0" borderId="73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8" fillId="0" borderId="76" xfId="0" applyFont="1" applyBorder="1" applyAlignment="1">
      <alignment horizontal="center" vertical="center" textRotation="90"/>
    </xf>
    <xf numFmtId="0" fontId="8" fillId="0" borderId="7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 wrapText="1"/>
    </xf>
    <xf numFmtId="49" fontId="8" fillId="0" borderId="35" xfId="0" applyNumberFormat="1" applyFont="1" applyBorder="1" applyAlignment="1">
      <alignment horizontal="center" wrapText="1"/>
    </xf>
    <xf numFmtId="0" fontId="10" fillId="0" borderId="33" xfId="0" applyFon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2" fontId="7" fillId="0" borderId="58" xfId="0" applyNumberFormat="1" applyFont="1" applyBorder="1" applyAlignment="1">
      <alignment horizontal="left" wrapText="1"/>
    </xf>
    <xf numFmtId="0" fontId="7" fillId="0" borderId="58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/>
    </xf>
    <xf numFmtId="49" fontId="15" fillId="0" borderId="58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76" xfId="0" applyNumberFormat="1" applyFont="1" applyBorder="1" applyAlignment="1">
      <alignment horizontal="center" vertical="center"/>
    </xf>
    <xf numFmtId="0" fontId="15" fillId="0" borderId="58" xfId="0" applyFont="1" applyFill="1" applyBorder="1" applyAlignment="1">
      <alignment horizontal="left" vertical="top" wrapText="1"/>
    </xf>
    <xf numFmtId="0" fontId="15" fillId="0" borderId="73" xfId="0" applyFont="1" applyFill="1" applyBorder="1" applyAlignment="1">
      <alignment horizontal="left" vertical="top" wrapText="1"/>
    </xf>
    <xf numFmtId="0" fontId="15" fillId="0" borderId="38" xfId="0" applyFont="1" applyFill="1" applyBorder="1" applyAlignment="1">
      <alignment horizontal="left" vertical="top" wrapText="1"/>
    </xf>
    <xf numFmtId="0" fontId="15" fillId="0" borderId="76" xfId="0" applyFont="1" applyFill="1" applyBorder="1" applyAlignment="1">
      <alignment horizontal="left" vertical="top" wrapText="1"/>
    </xf>
    <xf numFmtId="0" fontId="15" fillId="0" borderId="36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top"/>
    </xf>
    <xf numFmtId="0" fontId="16" fillId="0" borderId="38" xfId="0" applyFont="1" applyBorder="1" applyAlignment="1">
      <alignment horizontal="center" vertical="top"/>
    </xf>
    <xf numFmtId="0" fontId="16" fillId="0" borderId="76" xfId="0" applyFont="1" applyBorder="1" applyAlignment="1">
      <alignment horizontal="center" vertical="top"/>
    </xf>
    <xf numFmtId="0" fontId="15" fillId="0" borderId="37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/>
    </xf>
    <xf numFmtId="0" fontId="15" fillId="0" borderId="76" xfId="0" applyFont="1" applyBorder="1" applyAlignment="1">
      <alignment horizontal="center" vertical="top"/>
    </xf>
    <xf numFmtId="0" fontId="15" fillId="0" borderId="36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73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0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6.875" style="0" customWidth="1"/>
    <col min="3" max="3" width="55.25390625" style="0" customWidth="1"/>
    <col min="4" max="4" width="23.25390625" style="0" customWidth="1"/>
    <col min="5" max="5" width="33.875" style="0" customWidth="1"/>
  </cols>
  <sheetData>
    <row r="1" spans="1:5" ht="12.75">
      <c r="A1" s="119" t="s">
        <v>3</v>
      </c>
      <c r="B1" s="119"/>
      <c r="C1" s="119"/>
      <c r="D1" s="119"/>
      <c r="E1" s="119"/>
    </row>
    <row r="2" spans="1:5" ht="12.75">
      <c r="A2" s="119" t="s">
        <v>301</v>
      </c>
      <c r="B2" s="119"/>
      <c r="C2" s="119"/>
      <c r="D2" s="119"/>
      <c r="E2" s="119"/>
    </row>
    <row r="3" spans="1:5" ht="13.5" thickBot="1">
      <c r="A3" s="1"/>
      <c r="B3" s="1"/>
      <c r="C3" s="1"/>
      <c r="D3" s="1"/>
      <c r="E3" s="1"/>
    </row>
    <row r="4" spans="1:5" ht="40.5" customHeight="1" thickBot="1">
      <c r="A4" s="4" t="s">
        <v>0</v>
      </c>
      <c r="B4" s="120" t="s">
        <v>95</v>
      </c>
      <c r="C4" s="121"/>
      <c r="D4" s="5" t="s">
        <v>1</v>
      </c>
      <c r="E4" s="6" t="s">
        <v>2</v>
      </c>
    </row>
    <row r="5" spans="1:5" ht="13.5" thickBot="1">
      <c r="A5" s="9">
        <v>1</v>
      </c>
      <c r="B5" s="110">
        <v>2</v>
      </c>
      <c r="C5" s="121"/>
      <c r="D5" s="10">
        <v>3</v>
      </c>
      <c r="E5" s="11">
        <v>4</v>
      </c>
    </row>
    <row r="6" spans="1:6" ht="12.75" customHeight="1">
      <c r="A6" s="50">
        <v>1</v>
      </c>
      <c r="B6" s="111" t="s">
        <v>62</v>
      </c>
      <c r="C6" s="112"/>
      <c r="D6" s="96">
        <v>6.92</v>
      </c>
      <c r="E6" s="51">
        <v>30851</v>
      </c>
      <c r="F6" s="44"/>
    </row>
    <row r="7" spans="1:7" ht="12.75">
      <c r="A7" s="45">
        <v>2</v>
      </c>
      <c r="B7" s="115" t="s">
        <v>63</v>
      </c>
      <c r="C7" s="116"/>
      <c r="D7" s="97">
        <v>1</v>
      </c>
      <c r="E7" s="46">
        <v>30852</v>
      </c>
      <c r="F7" s="49"/>
      <c r="G7" s="47"/>
    </row>
    <row r="8" spans="1:6" ht="12.75">
      <c r="A8" s="45">
        <v>3</v>
      </c>
      <c r="B8" s="115" t="s">
        <v>64</v>
      </c>
      <c r="C8" s="116"/>
      <c r="D8" s="97">
        <v>2.16</v>
      </c>
      <c r="E8" s="46">
        <v>30855</v>
      </c>
      <c r="F8" s="44"/>
    </row>
    <row r="9" spans="1:6" ht="12.75">
      <c r="A9" s="45">
        <v>4</v>
      </c>
      <c r="B9" s="115" t="s">
        <v>65</v>
      </c>
      <c r="C9" s="116"/>
      <c r="D9" s="97">
        <v>1.08</v>
      </c>
      <c r="E9" s="46">
        <v>30859</v>
      </c>
      <c r="F9" s="44"/>
    </row>
    <row r="10" spans="1:6" ht="12.75">
      <c r="A10" s="45">
        <v>5</v>
      </c>
      <c r="B10" s="115" t="s">
        <v>66</v>
      </c>
      <c r="C10" s="116"/>
      <c r="D10" s="97">
        <v>11.29</v>
      </c>
      <c r="E10" s="46">
        <v>30862</v>
      </c>
      <c r="F10" s="44"/>
    </row>
    <row r="11" spans="1:7" s="47" customFormat="1" ht="12.75">
      <c r="A11" s="45">
        <v>6</v>
      </c>
      <c r="B11" s="115" t="s">
        <v>67</v>
      </c>
      <c r="C11" s="116"/>
      <c r="D11" s="97">
        <v>3.17</v>
      </c>
      <c r="E11" s="46">
        <v>30875</v>
      </c>
      <c r="F11" s="44"/>
      <c r="G11"/>
    </row>
    <row r="12" spans="1:6" ht="12.75">
      <c r="A12" s="45">
        <v>7</v>
      </c>
      <c r="B12" s="115" t="s">
        <v>68</v>
      </c>
      <c r="C12" s="116"/>
      <c r="D12" s="97">
        <v>3.58</v>
      </c>
      <c r="E12" s="46">
        <v>30878</v>
      </c>
      <c r="F12" s="44"/>
    </row>
    <row r="13" spans="1:6" ht="12.75">
      <c r="A13" s="45">
        <v>8</v>
      </c>
      <c r="B13" s="115" t="s">
        <v>69</v>
      </c>
      <c r="C13" s="116"/>
      <c r="D13" s="97">
        <v>4.17</v>
      </c>
      <c r="E13" s="46">
        <v>30885</v>
      </c>
      <c r="F13" s="44"/>
    </row>
    <row r="14" spans="1:6" ht="12.75">
      <c r="A14" s="45">
        <v>9</v>
      </c>
      <c r="B14" s="113" t="s">
        <v>70</v>
      </c>
      <c r="C14" s="114"/>
      <c r="D14" s="97">
        <v>0</v>
      </c>
      <c r="E14" s="46">
        <v>30893</v>
      </c>
      <c r="F14" s="44"/>
    </row>
    <row r="15" spans="1:6" ht="12.75">
      <c r="A15" s="45">
        <v>10</v>
      </c>
      <c r="B15" s="115" t="s">
        <v>71</v>
      </c>
      <c r="C15" s="116"/>
      <c r="D15" s="97">
        <v>0.3</v>
      </c>
      <c r="E15" s="46">
        <v>30904</v>
      </c>
      <c r="F15" s="44"/>
    </row>
    <row r="16" spans="1:6" ht="12.75">
      <c r="A16" s="45">
        <v>11</v>
      </c>
      <c r="B16" s="115" t="s">
        <v>72</v>
      </c>
      <c r="C16" s="116"/>
      <c r="D16" s="97">
        <v>2.57</v>
      </c>
      <c r="E16" s="46">
        <v>30914</v>
      </c>
      <c r="F16" s="44"/>
    </row>
    <row r="17" spans="1:6" ht="13.5" thickBot="1">
      <c r="A17" s="61">
        <v>12</v>
      </c>
      <c r="B17" s="117" t="s">
        <v>73</v>
      </c>
      <c r="C17" s="118"/>
      <c r="D17" s="98">
        <v>1.58</v>
      </c>
      <c r="E17" s="62">
        <v>30922</v>
      </c>
      <c r="F17" s="44"/>
    </row>
    <row r="18" spans="1:6" ht="12.75">
      <c r="A18" s="39"/>
      <c r="B18" s="39"/>
      <c r="C18" s="39"/>
      <c r="D18" s="99">
        <f>SUM(D6:D17)</f>
        <v>37.81999999999999</v>
      </c>
      <c r="E18" s="38"/>
      <c r="F18" s="44"/>
    </row>
    <row r="19" spans="1:6" ht="12.75">
      <c r="A19" s="39"/>
      <c r="B19" s="39"/>
      <c r="C19" s="39"/>
      <c r="D19" s="52"/>
      <c r="E19" s="38"/>
      <c r="F19" s="44"/>
    </row>
    <row r="20" spans="1:6" ht="12.75">
      <c r="A20" s="7"/>
      <c r="B20" s="3"/>
      <c r="C20" s="3"/>
      <c r="D20" s="3"/>
      <c r="E20" s="3"/>
      <c r="F20" s="44"/>
    </row>
    <row r="21" spans="1:6" ht="12.75">
      <c r="A21" s="37"/>
      <c r="B21" s="41" t="s">
        <v>300</v>
      </c>
      <c r="C21" s="37"/>
      <c r="D21" s="37"/>
      <c r="E21" s="37"/>
      <c r="F21" s="44"/>
    </row>
    <row r="22" spans="1:6" ht="12.75">
      <c r="A22" s="37"/>
      <c r="B22" s="37"/>
      <c r="C22" s="37"/>
      <c r="D22" s="37"/>
      <c r="E22" s="37"/>
      <c r="F22" s="44"/>
    </row>
    <row r="23" spans="1:6" ht="12.75">
      <c r="A23" s="37"/>
      <c r="B23" s="37"/>
      <c r="C23" s="37"/>
      <c r="D23" s="37"/>
      <c r="E23" s="37"/>
      <c r="F23" s="44"/>
    </row>
    <row r="24" spans="1:6" ht="12.75">
      <c r="A24" s="7"/>
      <c r="B24" s="3"/>
      <c r="C24" s="3"/>
      <c r="D24" s="3"/>
      <c r="E24" s="3"/>
      <c r="F24" s="44"/>
    </row>
    <row r="25" spans="1:6" ht="12.75">
      <c r="A25" s="2"/>
      <c r="B25" s="2"/>
      <c r="C25" s="2"/>
      <c r="D25" s="2"/>
      <c r="E25" s="2"/>
      <c r="F25" s="44"/>
    </row>
    <row r="26" spans="1:6" ht="12.75">
      <c r="A26" s="40"/>
      <c r="D26" s="40"/>
      <c r="E26" s="40"/>
      <c r="F26" s="44"/>
    </row>
    <row r="27" spans="1:6" ht="12.75">
      <c r="A27" s="1"/>
      <c r="D27" s="1"/>
      <c r="E27" s="1"/>
      <c r="F27" s="44"/>
    </row>
    <row r="28" spans="1:6" ht="12.75">
      <c r="A28" s="7"/>
      <c r="B28" s="3"/>
      <c r="C28" s="3"/>
      <c r="D28" s="3"/>
      <c r="E28" s="3"/>
      <c r="F28" s="44"/>
    </row>
    <row r="29" spans="1:6" ht="12.75">
      <c r="A29" s="7"/>
      <c r="B29" s="3"/>
      <c r="C29" s="3"/>
      <c r="D29" s="3"/>
      <c r="E29" s="3"/>
      <c r="F29" s="44"/>
    </row>
    <row r="30" ht="12.75">
      <c r="F30" s="44"/>
    </row>
    <row r="31" spans="2:6" ht="12.75">
      <c r="B31" s="40"/>
      <c r="C31" s="40"/>
      <c r="F31" s="44"/>
    </row>
    <row r="32" spans="2:6" ht="12.75">
      <c r="B32" s="41"/>
      <c r="C32" s="1"/>
      <c r="F32" s="44"/>
    </row>
    <row r="33" ht="12.75">
      <c r="F33" s="44"/>
    </row>
    <row r="34" ht="12.75">
      <c r="F34" s="44"/>
    </row>
    <row r="35" ht="12.75">
      <c r="F35" s="44"/>
    </row>
    <row r="36" ht="12.75">
      <c r="F36" s="44"/>
    </row>
    <row r="37" ht="12.75">
      <c r="F37" s="44"/>
    </row>
    <row r="38" ht="12.75">
      <c r="F38" s="44"/>
    </row>
    <row r="39" ht="12.75">
      <c r="F39" s="44"/>
    </row>
    <row r="40" ht="12.75">
      <c r="F40" s="44"/>
    </row>
    <row r="41" ht="12.75">
      <c r="F41" s="44"/>
    </row>
    <row r="42" ht="12.75">
      <c r="F42" s="44"/>
    </row>
    <row r="43" ht="12.75">
      <c r="F43" s="44"/>
    </row>
    <row r="44" ht="12.75">
      <c r="F44" s="44"/>
    </row>
    <row r="45" ht="12.75">
      <c r="F45" s="44"/>
    </row>
    <row r="46" ht="12.75">
      <c r="F46" s="44"/>
    </row>
    <row r="47" ht="12.75"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  <row r="56" ht="12.75">
      <c r="F56" s="44"/>
    </row>
    <row r="57" ht="12.75">
      <c r="F57" s="44"/>
    </row>
    <row r="58" ht="12.75">
      <c r="F58" s="44"/>
    </row>
    <row r="59" ht="12.75">
      <c r="F59" s="44"/>
    </row>
    <row r="60" ht="12.75">
      <c r="F60" s="44"/>
    </row>
    <row r="61" ht="12.75">
      <c r="F61" s="44"/>
    </row>
    <row r="62" ht="12.75">
      <c r="F62" s="44"/>
    </row>
    <row r="63" ht="12.75">
      <c r="F63" s="44"/>
    </row>
    <row r="64" ht="12.75">
      <c r="F64" s="44"/>
    </row>
    <row r="65" ht="12.75">
      <c r="F65" s="44"/>
    </row>
    <row r="66" ht="12.75">
      <c r="F66" s="44"/>
    </row>
    <row r="67" ht="12.75">
      <c r="F67" s="44"/>
    </row>
    <row r="68" ht="12.75">
      <c r="F68" s="44"/>
    </row>
    <row r="69" ht="12.75">
      <c r="F69" s="44"/>
    </row>
    <row r="70" ht="12.75">
      <c r="F70" s="44"/>
    </row>
    <row r="71" ht="12.75">
      <c r="F71" s="44"/>
    </row>
    <row r="74" ht="12.75">
      <c r="F74" s="48"/>
    </row>
  </sheetData>
  <sheetProtection/>
  <mergeCells count="16">
    <mergeCell ref="B6:C6"/>
    <mergeCell ref="B7:C7"/>
    <mergeCell ref="B14:C14"/>
    <mergeCell ref="B15:C15"/>
    <mergeCell ref="A1:E1"/>
    <mergeCell ref="A2:E2"/>
    <mergeCell ref="B4:C4"/>
    <mergeCell ref="B5:C5"/>
    <mergeCell ref="B16:C16"/>
    <mergeCell ref="B17:C1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34"/>
  <sheetViews>
    <sheetView zoomScalePageLayoutView="0" workbookViewId="0" topLeftCell="A1">
      <selection activeCell="L9" sqref="L9:N9"/>
    </sheetView>
  </sheetViews>
  <sheetFormatPr defaultColWidth="9.00390625" defaultRowHeight="12.75"/>
  <sheetData>
    <row r="2" spans="1:14" ht="12.75">
      <c r="A2" s="119" t="s">
        <v>104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2.75">
      <c r="A3" s="119" t="s">
        <v>303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5" ht="13.5" thickBot="1">
      <c r="A6" s="1"/>
      <c r="B6" s="1"/>
      <c r="C6" s="1"/>
      <c r="D6" s="1"/>
      <c r="E6" s="1"/>
    </row>
    <row r="7" spans="1:14" ht="12.75">
      <c r="A7" s="107" t="s">
        <v>105</v>
      </c>
      <c r="B7" s="105"/>
      <c r="C7" s="105"/>
      <c r="D7" s="105"/>
      <c r="E7" s="105"/>
      <c r="F7" s="105"/>
      <c r="G7" s="105"/>
      <c r="H7" s="105"/>
      <c r="I7" s="105"/>
      <c r="J7" s="105"/>
      <c r="K7" s="122"/>
      <c r="L7" s="123">
        <f>'Ф 1.1 2015'!E17</f>
        <v>30922</v>
      </c>
      <c r="M7" s="124"/>
      <c r="N7" s="125"/>
    </row>
    <row r="8" spans="1:14" ht="12.75">
      <c r="A8" s="126" t="s">
        <v>106</v>
      </c>
      <c r="B8" s="127"/>
      <c r="C8" s="127"/>
      <c r="D8" s="127"/>
      <c r="E8" s="127"/>
      <c r="F8" s="127"/>
      <c r="G8" s="127"/>
      <c r="H8" s="127"/>
      <c r="I8" s="127"/>
      <c r="J8" s="127"/>
      <c r="K8" s="128"/>
      <c r="L8" s="129">
        <f>'Ф 1.1 2015'!D18</f>
        <v>37.81999999999999</v>
      </c>
      <c r="M8" s="130"/>
      <c r="N8" s="131"/>
    </row>
    <row r="9" spans="1:14" ht="13.5" thickBot="1">
      <c r="A9" s="132" t="s">
        <v>96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  <c r="L9" s="108">
        <f>L8/L7</f>
        <v>0.0012230774206066876</v>
      </c>
      <c r="M9" s="109"/>
      <c r="N9" s="106"/>
    </row>
    <row r="10" spans="1:14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60"/>
      <c r="M10" s="60"/>
      <c r="N10" s="60"/>
    </row>
    <row r="11" spans="1:14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60"/>
      <c r="M11" s="60"/>
      <c r="N11" s="60"/>
    </row>
    <row r="12" spans="1:14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60"/>
      <c r="M12" s="60"/>
      <c r="N12" s="60"/>
    </row>
    <row r="13" spans="1:14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60"/>
      <c r="M13" s="60"/>
      <c r="N13" s="60"/>
    </row>
    <row r="14" spans="1:14" ht="12.75">
      <c r="A14" s="58"/>
      <c r="M14" s="60"/>
      <c r="N14" s="60"/>
    </row>
    <row r="15" spans="1:14" ht="12.75">
      <c r="A15" s="58"/>
      <c r="B15" s="58"/>
      <c r="C15" s="58"/>
      <c r="D15" s="58"/>
      <c r="E15" s="58"/>
      <c r="F15" s="72"/>
      <c r="G15" s="72"/>
      <c r="H15" s="72"/>
      <c r="I15" s="72"/>
      <c r="J15" s="72"/>
      <c r="K15" s="72"/>
      <c r="L15" s="60"/>
      <c r="M15" s="60"/>
      <c r="N15" s="60"/>
    </row>
    <row r="16" spans="1:14" ht="12.75">
      <c r="A16" s="58"/>
      <c r="B16" s="58"/>
      <c r="C16" s="58"/>
      <c r="D16" s="58"/>
      <c r="E16" s="58"/>
      <c r="F16" s="72"/>
      <c r="G16" s="72"/>
      <c r="H16" s="72"/>
      <c r="I16" s="72"/>
      <c r="J16" s="72"/>
      <c r="K16" s="72"/>
      <c r="L16" s="60"/>
      <c r="M16" s="60"/>
      <c r="N16" s="60"/>
    </row>
    <row r="17" spans="1:5" ht="12.75">
      <c r="A17" s="75"/>
      <c r="B17" s="76"/>
      <c r="C17" s="76"/>
      <c r="D17" s="76"/>
      <c r="E17" s="76"/>
    </row>
    <row r="18" spans="1:12" ht="12.75">
      <c r="A18" s="2"/>
      <c r="B18" s="58" t="s">
        <v>300</v>
      </c>
      <c r="C18" s="58"/>
      <c r="D18" s="58"/>
      <c r="E18" s="58"/>
      <c r="F18" s="72"/>
      <c r="G18" s="72"/>
      <c r="H18" s="72"/>
      <c r="I18" s="72"/>
      <c r="J18" s="72"/>
      <c r="K18" s="72"/>
      <c r="L18" s="60"/>
    </row>
    <row r="19" spans="1:8" ht="12.75">
      <c r="A19" s="57"/>
      <c r="E19" s="57"/>
      <c r="F19" s="57"/>
      <c r="G19" s="57"/>
      <c r="H19" s="57"/>
    </row>
    <row r="20" spans="1:5" ht="12.75">
      <c r="A20" s="1"/>
      <c r="E20" s="1"/>
    </row>
    <row r="33" spans="1:3" ht="12.75">
      <c r="A33" s="57"/>
      <c r="B33" s="57"/>
      <c r="C33" s="57"/>
    </row>
    <row r="34" spans="1:3" ht="12.75">
      <c r="A34" s="58"/>
      <c r="B34" s="1"/>
      <c r="C34" s="1"/>
    </row>
  </sheetData>
  <sheetProtection/>
  <mergeCells count="8">
    <mergeCell ref="L9:N9"/>
    <mergeCell ref="A2:N2"/>
    <mergeCell ref="A3:N3"/>
    <mergeCell ref="A7:K7"/>
    <mergeCell ref="L7:N7"/>
    <mergeCell ref="A8:K8"/>
    <mergeCell ref="L8:N8"/>
    <mergeCell ref="A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PageLayoutView="0" workbookViewId="0" topLeftCell="A1">
      <selection activeCell="M30" sqref="M30"/>
    </sheetView>
  </sheetViews>
  <sheetFormatPr defaultColWidth="9.00390625" defaultRowHeight="12.75"/>
  <sheetData>
    <row r="1" spans="1:13" ht="12.75" customHeight="1">
      <c r="A1" s="189" t="s">
        <v>309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2.7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2.75">
      <c r="A5" s="119" t="s">
        <v>302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ht="13.5" thickBot="1"/>
    <row r="7" spans="1:13" ht="12.75">
      <c r="A7" s="123" t="s">
        <v>102</v>
      </c>
      <c r="B7" s="124"/>
      <c r="C7" s="125"/>
      <c r="D7" s="190" t="s">
        <v>97</v>
      </c>
      <c r="E7" s="191"/>
      <c r="F7" s="192"/>
      <c r="G7" s="123" t="s">
        <v>98</v>
      </c>
      <c r="H7" s="124"/>
      <c r="I7" s="125"/>
      <c r="J7" s="100"/>
      <c r="K7" s="100"/>
      <c r="L7" s="124"/>
      <c r="M7" s="125"/>
    </row>
    <row r="8" spans="1:13" ht="13.5" thickBot="1">
      <c r="A8" s="64"/>
      <c r="B8" s="65"/>
      <c r="C8" s="66"/>
      <c r="D8" s="171"/>
      <c r="E8" s="172"/>
      <c r="F8" s="173"/>
      <c r="G8" s="67"/>
      <c r="H8" s="68"/>
      <c r="I8" s="69"/>
      <c r="J8" s="8"/>
      <c r="K8" s="8"/>
      <c r="L8" s="8"/>
      <c r="M8" s="101"/>
    </row>
    <row r="9" spans="1:13" ht="13.5" thickBot="1">
      <c r="A9" s="153" t="s">
        <v>96</v>
      </c>
      <c r="B9" s="154"/>
      <c r="C9" s="155"/>
      <c r="D9" s="159" t="s">
        <v>99</v>
      </c>
      <c r="E9" s="160"/>
      <c r="F9" s="161"/>
      <c r="G9" s="123"/>
      <c r="H9" s="124"/>
      <c r="I9" s="125"/>
      <c r="J9" s="70" t="s">
        <v>310</v>
      </c>
      <c r="K9" s="71" t="s">
        <v>311</v>
      </c>
      <c r="L9" s="71" t="s">
        <v>312</v>
      </c>
      <c r="M9" s="71" t="s">
        <v>100</v>
      </c>
    </row>
    <row r="10" spans="1:13" ht="12.75">
      <c r="A10" s="153"/>
      <c r="B10" s="154"/>
      <c r="C10" s="155"/>
      <c r="D10" s="162"/>
      <c r="E10" s="163"/>
      <c r="F10" s="164"/>
      <c r="G10" s="142"/>
      <c r="H10" s="143"/>
      <c r="I10" s="144"/>
      <c r="J10" s="135">
        <v>0.0043</v>
      </c>
      <c r="K10" s="135">
        <v>0.0042</v>
      </c>
      <c r="L10" s="137">
        <v>0.0041</v>
      </c>
      <c r="M10" s="135">
        <v>0.004</v>
      </c>
    </row>
    <row r="11" spans="1:13" ht="31.5" customHeight="1" thickBot="1">
      <c r="A11" s="156"/>
      <c r="B11" s="157"/>
      <c r="C11" s="158"/>
      <c r="D11" s="165"/>
      <c r="E11" s="166"/>
      <c r="F11" s="167"/>
      <c r="G11" s="150"/>
      <c r="H11" s="151"/>
      <c r="I11" s="152"/>
      <c r="J11" s="136"/>
      <c r="K11" s="136"/>
      <c r="L11" s="138"/>
      <c r="M11" s="136"/>
    </row>
    <row r="12" spans="1:13" ht="12.75" customHeight="1" thickBot="1">
      <c r="A12" s="168" t="s">
        <v>307</v>
      </c>
      <c r="B12" s="169"/>
      <c r="C12" s="170"/>
      <c r="D12" s="183" t="s">
        <v>308</v>
      </c>
      <c r="E12" s="184"/>
      <c r="F12" s="185"/>
      <c r="G12" s="139"/>
      <c r="H12" s="140"/>
      <c r="I12" s="141"/>
      <c r="J12" s="70" t="s">
        <v>310</v>
      </c>
      <c r="K12" s="70" t="s">
        <v>311</v>
      </c>
      <c r="L12" s="70" t="s">
        <v>312</v>
      </c>
      <c r="M12" s="71" t="s">
        <v>100</v>
      </c>
    </row>
    <row r="13" spans="1:13" ht="44.25" customHeight="1" thickBot="1">
      <c r="A13" s="156"/>
      <c r="B13" s="157"/>
      <c r="C13" s="158"/>
      <c r="D13" s="186"/>
      <c r="E13" s="187"/>
      <c r="F13" s="188"/>
      <c r="G13" s="150"/>
      <c r="H13" s="151"/>
      <c r="I13" s="152"/>
      <c r="J13" s="102" t="s">
        <v>9</v>
      </c>
      <c r="K13" s="102" t="s">
        <v>9</v>
      </c>
      <c r="L13" s="102" t="s">
        <v>9</v>
      </c>
      <c r="M13" s="103" t="s">
        <v>9</v>
      </c>
    </row>
    <row r="14" spans="1:13" ht="13.5" thickBot="1">
      <c r="A14" s="168" t="s">
        <v>103</v>
      </c>
      <c r="B14" s="169"/>
      <c r="C14" s="170"/>
      <c r="D14" s="174" t="s">
        <v>101</v>
      </c>
      <c r="E14" s="175"/>
      <c r="F14" s="176"/>
      <c r="G14" s="139"/>
      <c r="H14" s="140"/>
      <c r="I14" s="141"/>
      <c r="J14" s="70" t="s">
        <v>310</v>
      </c>
      <c r="K14" s="70" t="s">
        <v>311</v>
      </c>
      <c r="L14" s="70" t="s">
        <v>312</v>
      </c>
      <c r="M14" s="71" t="s">
        <v>100</v>
      </c>
    </row>
    <row r="15" spans="1:13" ht="12.75">
      <c r="A15" s="153"/>
      <c r="B15" s="154"/>
      <c r="C15" s="155"/>
      <c r="D15" s="177"/>
      <c r="E15" s="178"/>
      <c r="F15" s="179"/>
      <c r="G15" s="142"/>
      <c r="H15" s="143"/>
      <c r="I15" s="144"/>
      <c r="J15" s="148">
        <v>1.0102</v>
      </c>
      <c r="K15" s="148">
        <v>1.0102</v>
      </c>
      <c r="L15" s="148">
        <v>1.0102</v>
      </c>
      <c r="M15" s="137">
        <v>1.0102</v>
      </c>
    </row>
    <row r="16" spans="1:13" ht="54" customHeight="1" thickBot="1">
      <c r="A16" s="171"/>
      <c r="B16" s="172"/>
      <c r="C16" s="173"/>
      <c r="D16" s="180"/>
      <c r="E16" s="181"/>
      <c r="F16" s="182"/>
      <c r="G16" s="145"/>
      <c r="H16" s="146"/>
      <c r="I16" s="147"/>
      <c r="J16" s="149"/>
      <c r="K16" s="149"/>
      <c r="L16" s="149"/>
      <c r="M16" s="138"/>
    </row>
    <row r="20" spans="1:11" ht="12.75">
      <c r="A20" s="2"/>
      <c r="B20" s="58" t="s">
        <v>300</v>
      </c>
      <c r="C20" s="58"/>
      <c r="D20" s="58"/>
      <c r="E20" s="58"/>
      <c r="F20" s="72"/>
      <c r="G20" s="72"/>
      <c r="H20" s="72"/>
      <c r="I20" s="72"/>
      <c r="J20" s="72"/>
      <c r="K20" s="60"/>
    </row>
    <row r="21" spans="1:8" ht="12.75">
      <c r="A21" s="57"/>
      <c r="E21" s="57"/>
      <c r="F21" s="57"/>
      <c r="G21" s="57"/>
      <c r="H21" s="57"/>
    </row>
    <row r="22" spans="1:5" ht="12.75">
      <c r="A22" s="1"/>
      <c r="E22" s="1"/>
    </row>
    <row r="27" ht="12.75">
      <c r="H27" t="s">
        <v>4</v>
      </c>
    </row>
  </sheetData>
  <sheetProtection/>
  <mergeCells count="23">
    <mergeCell ref="A1:M3"/>
    <mergeCell ref="A5:M5"/>
    <mergeCell ref="A7:C7"/>
    <mergeCell ref="D7:F8"/>
    <mergeCell ref="L7:M7"/>
    <mergeCell ref="G7:I7"/>
    <mergeCell ref="A9:C11"/>
    <mergeCell ref="D9:F11"/>
    <mergeCell ref="J10:J11"/>
    <mergeCell ref="A14:C16"/>
    <mergeCell ref="D14:F16"/>
    <mergeCell ref="J15:J16"/>
    <mergeCell ref="D12:F13"/>
    <mergeCell ref="A12:C13"/>
    <mergeCell ref="K10:K11"/>
    <mergeCell ref="L10:L11"/>
    <mergeCell ref="M10:M11"/>
    <mergeCell ref="G14:I16"/>
    <mergeCell ref="K15:K16"/>
    <mergeCell ref="L15:L16"/>
    <mergeCell ref="G12:I13"/>
    <mergeCell ref="M15:M16"/>
    <mergeCell ref="G9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58"/>
  <sheetViews>
    <sheetView tabSelected="1" zoomScalePageLayoutView="0" workbookViewId="0" topLeftCell="A7">
      <selection activeCell="H26" sqref="H26"/>
    </sheetView>
  </sheetViews>
  <sheetFormatPr defaultColWidth="9.00390625" defaultRowHeight="12.75"/>
  <cols>
    <col min="1" max="1" width="17.00390625" style="0" customWidth="1"/>
    <col min="2" max="2" width="11.125" style="0" customWidth="1"/>
    <col min="3" max="3" width="15.875" style="0" customWidth="1"/>
    <col min="4" max="4" width="9.00390625" style="0" customWidth="1"/>
    <col min="6" max="6" width="10.75390625" style="0" customWidth="1"/>
    <col min="7" max="7" width="12.375" style="0" customWidth="1"/>
    <col min="8" max="8" width="10.75390625" style="0" customWidth="1"/>
  </cols>
  <sheetData>
    <row r="1" spans="1:8" ht="12.75">
      <c r="A1" s="119" t="s">
        <v>304</v>
      </c>
      <c r="B1" s="119"/>
      <c r="C1" s="119"/>
      <c r="D1" s="119"/>
      <c r="E1" s="119"/>
      <c r="F1" s="119"/>
      <c r="G1" s="119"/>
      <c r="H1" s="119"/>
    </row>
    <row r="2" spans="1:8" ht="12.75">
      <c r="A2" s="119" t="s">
        <v>302</v>
      </c>
      <c r="B2" s="119"/>
      <c r="C2" s="119"/>
      <c r="D2" s="119"/>
      <c r="E2" s="119"/>
      <c r="F2" s="119"/>
      <c r="G2" s="119"/>
      <c r="H2" s="119"/>
    </row>
    <row r="3" ht="13.5" thickBot="1"/>
    <row r="4" spans="1:8" ht="12.75">
      <c r="A4" s="193" t="s">
        <v>5</v>
      </c>
      <c r="B4" s="194"/>
      <c r="C4" s="195"/>
      <c r="D4" s="205" t="s">
        <v>6</v>
      </c>
      <c r="E4" s="206"/>
      <c r="F4" s="207" t="s">
        <v>36</v>
      </c>
      <c r="G4" s="207" t="s">
        <v>35</v>
      </c>
      <c r="H4" s="207" t="s">
        <v>34</v>
      </c>
    </row>
    <row r="5" spans="1:8" ht="12.75">
      <c r="A5" s="196"/>
      <c r="B5" s="197"/>
      <c r="C5" s="198"/>
      <c r="D5" s="210" t="s">
        <v>7</v>
      </c>
      <c r="E5" s="212" t="s">
        <v>8</v>
      </c>
      <c r="F5" s="208"/>
      <c r="G5" s="208"/>
      <c r="H5" s="208"/>
    </row>
    <row r="6" spans="1:8" ht="13.5" thickBot="1">
      <c r="A6" s="199"/>
      <c r="B6" s="200"/>
      <c r="C6" s="201"/>
      <c r="D6" s="211"/>
      <c r="E6" s="213"/>
      <c r="F6" s="209"/>
      <c r="G6" s="209"/>
      <c r="H6" s="209"/>
    </row>
    <row r="7" spans="1:8" ht="13.5" thickBot="1">
      <c r="A7" s="202">
        <v>1</v>
      </c>
      <c r="B7" s="203"/>
      <c r="C7" s="204"/>
      <c r="D7" s="12">
        <v>2</v>
      </c>
      <c r="E7" s="13">
        <v>3</v>
      </c>
      <c r="F7" s="13">
        <v>4</v>
      </c>
      <c r="G7" s="13">
        <v>5</v>
      </c>
      <c r="H7" s="14">
        <v>6</v>
      </c>
    </row>
    <row r="8" spans="1:8" ht="50.25" customHeight="1">
      <c r="A8" s="216" t="s">
        <v>37</v>
      </c>
      <c r="B8" s="217"/>
      <c r="C8" s="217"/>
      <c r="D8" s="29" t="s">
        <v>61</v>
      </c>
      <c r="E8" s="29" t="s">
        <v>61</v>
      </c>
      <c r="F8" s="29" t="s">
        <v>61</v>
      </c>
      <c r="G8" s="29" t="s">
        <v>61</v>
      </c>
      <c r="H8" s="30">
        <v>2</v>
      </c>
    </row>
    <row r="9" spans="1:8" ht="12.75">
      <c r="A9" s="214" t="s">
        <v>10</v>
      </c>
      <c r="B9" s="215"/>
      <c r="C9" s="215"/>
      <c r="D9" s="23" t="s">
        <v>4</v>
      </c>
      <c r="E9" s="23"/>
      <c r="F9" s="23" t="s">
        <v>4</v>
      </c>
      <c r="G9" s="23" t="s">
        <v>4</v>
      </c>
      <c r="H9" s="26"/>
    </row>
    <row r="10" spans="1:8" ht="51.75" customHeight="1">
      <c r="A10" s="214" t="s">
        <v>11</v>
      </c>
      <c r="B10" s="215"/>
      <c r="C10" s="215"/>
      <c r="D10" s="23">
        <v>62.5</v>
      </c>
      <c r="E10" s="23">
        <v>65.36</v>
      </c>
      <c r="F10" s="23">
        <v>97.06</v>
      </c>
      <c r="G10" s="23" t="s">
        <v>12</v>
      </c>
      <c r="H10" s="26">
        <v>2</v>
      </c>
    </row>
    <row r="11" spans="1:8" ht="63.75" customHeight="1">
      <c r="A11" s="214" t="s">
        <v>13</v>
      </c>
      <c r="B11" s="215"/>
      <c r="C11" s="215"/>
      <c r="D11" s="23">
        <v>15</v>
      </c>
      <c r="E11" s="23">
        <v>14</v>
      </c>
      <c r="F11" s="73">
        <v>107</v>
      </c>
      <c r="G11" s="23" t="s">
        <v>12</v>
      </c>
      <c r="H11" s="26">
        <v>2</v>
      </c>
    </row>
    <row r="12" spans="1:8" ht="12.75">
      <c r="A12" s="214" t="s">
        <v>14</v>
      </c>
      <c r="B12" s="215"/>
      <c r="C12" s="215"/>
      <c r="D12" s="23" t="s">
        <v>4</v>
      </c>
      <c r="E12" s="23" t="s">
        <v>4</v>
      </c>
      <c r="F12" s="23" t="s">
        <v>4</v>
      </c>
      <c r="G12" s="23" t="s">
        <v>4</v>
      </c>
      <c r="H12" s="26"/>
    </row>
    <row r="13" spans="1:8" ht="36" customHeight="1">
      <c r="A13" s="214" t="s">
        <v>15</v>
      </c>
      <c r="B13" s="215"/>
      <c r="C13" s="215"/>
      <c r="D13" s="23">
        <v>1</v>
      </c>
      <c r="E13" s="23">
        <v>0</v>
      </c>
      <c r="F13" s="23">
        <v>120</v>
      </c>
      <c r="G13" s="23" t="s">
        <v>9</v>
      </c>
      <c r="H13" s="26" t="s">
        <v>9</v>
      </c>
    </row>
    <row r="14" spans="1:8" ht="51" customHeight="1">
      <c r="A14" s="214" t="s">
        <v>16</v>
      </c>
      <c r="B14" s="215"/>
      <c r="C14" s="215"/>
      <c r="D14" s="23">
        <v>0</v>
      </c>
      <c r="E14" s="23">
        <v>0</v>
      </c>
      <c r="F14" s="53"/>
      <c r="G14" s="23" t="s">
        <v>9</v>
      </c>
      <c r="H14" s="26" t="s">
        <v>9</v>
      </c>
    </row>
    <row r="15" spans="1:8" ht="39.75" customHeight="1">
      <c r="A15" s="214" t="s">
        <v>17</v>
      </c>
      <c r="B15" s="215"/>
      <c r="C15" s="215"/>
      <c r="D15" s="23">
        <v>14</v>
      </c>
      <c r="E15" s="23">
        <v>14</v>
      </c>
      <c r="F15" s="23"/>
      <c r="G15" s="23" t="s">
        <v>9</v>
      </c>
      <c r="H15" s="26" t="s">
        <v>9</v>
      </c>
    </row>
    <row r="16" spans="1:8" ht="50.25" customHeight="1">
      <c r="A16" s="214" t="s">
        <v>18</v>
      </c>
      <c r="B16" s="215"/>
      <c r="C16" s="215"/>
      <c r="D16" s="23">
        <v>0</v>
      </c>
      <c r="E16" s="23">
        <v>0</v>
      </c>
      <c r="F16" s="53"/>
      <c r="G16" s="23" t="s">
        <v>9</v>
      </c>
      <c r="H16" s="26" t="s">
        <v>9</v>
      </c>
    </row>
    <row r="17" spans="1:8" ht="12.75">
      <c r="A17" s="214" t="s">
        <v>4</v>
      </c>
      <c r="B17" s="215"/>
      <c r="C17" s="215"/>
      <c r="D17" s="23" t="s">
        <v>4</v>
      </c>
      <c r="E17" s="23" t="s">
        <v>4</v>
      </c>
      <c r="F17" s="23" t="s">
        <v>4</v>
      </c>
      <c r="G17" s="23" t="s">
        <v>4</v>
      </c>
      <c r="H17" s="26" t="s">
        <v>4</v>
      </c>
    </row>
    <row r="18" spans="1:8" ht="50.25" customHeight="1">
      <c r="A18" s="218" t="s">
        <v>19</v>
      </c>
      <c r="B18" s="219"/>
      <c r="C18" s="219"/>
      <c r="D18" s="31" t="s">
        <v>61</v>
      </c>
      <c r="E18" s="31" t="s">
        <v>61</v>
      </c>
      <c r="F18" s="31" t="s">
        <v>61</v>
      </c>
      <c r="G18" s="31" t="s">
        <v>61</v>
      </c>
      <c r="H18" s="32">
        <v>2</v>
      </c>
    </row>
    <row r="19" spans="1:8" ht="12.75">
      <c r="A19" s="214" t="s">
        <v>20</v>
      </c>
      <c r="B19" s="215"/>
      <c r="C19" s="215"/>
      <c r="D19" s="23" t="s">
        <v>4</v>
      </c>
      <c r="E19" s="23" t="s">
        <v>4</v>
      </c>
      <c r="F19" s="23" t="s">
        <v>4</v>
      </c>
      <c r="G19" s="23" t="s">
        <v>4</v>
      </c>
      <c r="H19" s="26" t="s">
        <v>4</v>
      </c>
    </row>
    <row r="20" spans="1:8" ht="39" customHeight="1">
      <c r="A20" s="214" t="s">
        <v>21</v>
      </c>
      <c r="B20" s="215"/>
      <c r="C20" s="215"/>
      <c r="D20" s="23">
        <v>1</v>
      </c>
      <c r="E20" s="23">
        <v>1</v>
      </c>
      <c r="F20" s="23">
        <v>100</v>
      </c>
      <c r="G20" s="23" t="s">
        <v>12</v>
      </c>
      <c r="H20" s="26">
        <v>2</v>
      </c>
    </row>
    <row r="21" spans="1:8" ht="51" customHeight="1">
      <c r="A21" s="214" t="s">
        <v>22</v>
      </c>
      <c r="B21" s="215"/>
      <c r="C21" s="215"/>
      <c r="D21" s="23">
        <v>1</v>
      </c>
      <c r="E21" s="23">
        <v>1</v>
      </c>
      <c r="F21" s="23">
        <v>100</v>
      </c>
      <c r="G21" s="23" t="s">
        <v>12</v>
      </c>
      <c r="H21" s="26">
        <v>2</v>
      </c>
    </row>
    <row r="22" spans="1:8" ht="51.75" customHeight="1">
      <c r="A22" s="214" t="s">
        <v>23</v>
      </c>
      <c r="B22" s="215"/>
      <c r="C22" s="215"/>
      <c r="D22" s="23">
        <v>0</v>
      </c>
      <c r="E22" s="23">
        <v>0</v>
      </c>
      <c r="F22" s="53">
        <v>100</v>
      </c>
      <c r="G22" s="23" t="s">
        <v>12</v>
      </c>
      <c r="H22" s="26">
        <v>2</v>
      </c>
    </row>
    <row r="23" spans="1:8" ht="12.75">
      <c r="A23" s="214" t="s">
        <v>4</v>
      </c>
      <c r="B23" s="215"/>
      <c r="C23" s="215"/>
      <c r="D23" s="23" t="s">
        <v>4</v>
      </c>
      <c r="E23" s="23" t="s">
        <v>4</v>
      </c>
      <c r="F23" s="23" t="s">
        <v>4</v>
      </c>
      <c r="G23" s="23" t="s">
        <v>4</v>
      </c>
      <c r="H23" s="26" t="s">
        <v>4</v>
      </c>
    </row>
    <row r="24" spans="1:8" ht="63.75" customHeight="1">
      <c r="A24" s="218" t="s">
        <v>24</v>
      </c>
      <c r="B24" s="219"/>
      <c r="C24" s="219"/>
      <c r="D24" s="31">
        <v>1</v>
      </c>
      <c r="E24" s="31">
        <v>1</v>
      </c>
      <c r="F24" s="31">
        <v>100</v>
      </c>
      <c r="G24" s="31" t="s">
        <v>12</v>
      </c>
      <c r="H24" s="32">
        <v>2</v>
      </c>
    </row>
    <row r="25" spans="1:8" ht="12.75">
      <c r="A25" s="214" t="s">
        <v>4</v>
      </c>
      <c r="B25" s="215"/>
      <c r="C25" s="215"/>
      <c r="D25" s="23" t="s">
        <v>4</v>
      </c>
      <c r="E25" s="23"/>
      <c r="F25" s="23"/>
      <c r="G25" s="23" t="s">
        <v>4</v>
      </c>
      <c r="H25" s="26"/>
    </row>
    <row r="26" spans="1:8" ht="77.25" customHeight="1">
      <c r="A26" s="218" t="s">
        <v>25</v>
      </c>
      <c r="B26" s="219"/>
      <c r="C26" s="219"/>
      <c r="D26" s="31">
        <v>1</v>
      </c>
      <c r="E26" s="31">
        <v>1</v>
      </c>
      <c r="F26" s="31">
        <v>100</v>
      </c>
      <c r="G26" s="31" t="s">
        <v>12</v>
      </c>
      <c r="H26" s="32">
        <v>2</v>
      </c>
    </row>
    <row r="27" spans="1:8" ht="12.75">
      <c r="A27" s="214" t="s">
        <v>4</v>
      </c>
      <c r="B27" s="215"/>
      <c r="C27" s="215"/>
      <c r="D27" s="23" t="s">
        <v>4</v>
      </c>
      <c r="E27" s="23"/>
      <c r="F27" s="23"/>
      <c r="G27" s="23" t="s">
        <v>4</v>
      </c>
      <c r="H27" s="26"/>
    </row>
    <row r="28" spans="1:8" ht="51.75" customHeight="1">
      <c r="A28" s="218" t="s">
        <v>26</v>
      </c>
      <c r="B28" s="219"/>
      <c r="C28" s="219"/>
      <c r="D28" s="31">
        <v>0</v>
      </c>
      <c r="E28" s="31">
        <v>7.67</v>
      </c>
      <c r="F28" s="31">
        <v>0</v>
      </c>
      <c r="G28" s="31" t="s">
        <v>27</v>
      </c>
      <c r="H28" s="32">
        <v>1</v>
      </c>
    </row>
    <row r="29" spans="1:8" ht="78" customHeight="1">
      <c r="A29" s="214" t="s">
        <v>28</v>
      </c>
      <c r="B29" s="215"/>
      <c r="C29" s="215"/>
      <c r="D29" s="24">
        <v>0</v>
      </c>
      <c r="E29" s="23">
        <v>7.67</v>
      </c>
      <c r="F29" s="23">
        <v>0</v>
      </c>
      <c r="G29" s="23" t="s">
        <v>4</v>
      </c>
      <c r="H29" s="26">
        <v>1</v>
      </c>
    </row>
    <row r="30" spans="1:8" ht="12.75">
      <c r="A30" s="214" t="s">
        <v>4</v>
      </c>
      <c r="B30" s="215"/>
      <c r="C30" s="215"/>
      <c r="D30" s="23" t="s">
        <v>4</v>
      </c>
      <c r="E30" s="23" t="s">
        <v>4</v>
      </c>
      <c r="F30" s="23" t="s">
        <v>4</v>
      </c>
      <c r="G30" s="23" t="s">
        <v>4</v>
      </c>
      <c r="H30" s="26" t="s">
        <v>4</v>
      </c>
    </row>
    <row r="31" spans="1:8" ht="52.5" customHeight="1">
      <c r="A31" s="218" t="s">
        <v>29</v>
      </c>
      <c r="B31" s="219"/>
      <c r="C31" s="219"/>
      <c r="D31" s="31" t="s">
        <v>61</v>
      </c>
      <c r="E31" s="31" t="s">
        <v>61</v>
      </c>
      <c r="F31" s="31" t="s">
        <v>61</v>
      </c>
      <c r="G31" s="31" t="s">
        <v>61</v>
      </c>
      <c r="H31" s="32">
        <v>1</v>
      </c>
    </row>
    <row r="32" spans="1:8" ht="12.75">
      <c r="A32" s="214" t="s">
        <v>10</v>
      </c>
      <c r="B32" s="215"/>
      <c r="C32" s="215"/>
      <c r="D32" s="23" t="s">
        <v>4</v>
      </c>
      <c r="E32" s="23" t="s">
        <v>4</v>
      </c>
      <c r="F32" s="23" t="s">
        <v>4</v>
      </c>
      <c r="G32" s="23" t="s">
        <v>4</v>
      </c>
      <c r="H32" s="26" t="s">
        <v>4</v>
      </c>
    </row>
    <row r="33" spans="1:8" ht="65.25" customHeight="1">
      <c r="A33" s="214" t="s">
        <v>30</v>
      </c>
      <c r="B33" s="215"/>
      <c r="C33" s="215"/>
      <c r="D33" s="23">
        <v>0.03</v>
      </c>
      <c r="E33" s="23">
        <v>2.16</v>
      </c>
      <c r="F33" s="23">
        <v>1.4</v>
      </c>
      <c r="G33" s="23" t="s">
        <v>27</v>
      </c>
      <c r="H33" s="26">
        <v>1</v>
      </c>
    </row>
    <row r="34" spans="1:8" ht="89.25" customHeight="1">
      <c r="A34" s="222" t="s">
        <v>31</v>
      </c>
      <c r="B34" s="223"/>
      <c r="C34" s="223"/>
      <c r="D34" s="23">
        <v>0</v>
      </c>
      <c r="E34" s="23">
        <v>0.47</v>
      </c>
      <c r="F34" s="23">
        <v>0</v>
      </c>
      <c r="G34" s="23" t="s">
        <v>27</v>
      </c>
      <c r="H34" s="26">
        <v>1</v>
      </c>
    </row>
    <row r="35" spans="1:8" ht="12.75">
      <c r="A35" s="214" t="s">
        <v>4</v>
      </c>
      <c r="B35" s="215"/>
      <c r="C35" s="215"/>
      <c r="D35" s="23" t="s">
        <v>4</v>
      </c>
      <c r="E35" s="23" t="s">
        <v>4</v>
      </c>
      <c r="F35" s="23" t="s">
        <v>4</v>
      </c>
      <c r="G35" s="23" t="s">
        <v>4</v>
      </c>
      <c r="H35" s="26"/>
    </row>
    <row r="36" spans="1:8" ht="13.5" thickBot="1">
      <c r="A36" s="220" t="s">
        <v>32</v>
      </c>
      <c r="B36" s="221"/>
      <c r="C36" s="221"/>
      <c r="D36" s="25" t="s">
        <v>9</v>
      </c>
      <c r="E36" s="25" t="s">
        <v>9</v>
      </c>
      <c r="F36" s="25" t="s">
        <v>9</v>
      </c>
      <c r="G36" s="25" t="s">
        <v>9</v>
      </c>
      <c r="H36" s="27">
        <v>1.67</v>
      </c>
    </row>
    <row r="37" spans="7:8" ht="12.75">
      <c r="G37" s="28"/>
      <c r="H37" s="28"/>
    </row>
    <row r="40" ht="12.75">
      <c r="B40" t="s">
        <v>296</v>
      </c>
    </row>
    <row r="42" ht="12.75">
      <c r="A42" t="s">
        <v>33</v>
      </c>
    </row>
    <row r="43" ht="12.75">
      <c r="A43" t="s">
        <v>4</v>
      </c>
    </row>
    <row r="57" spans="1:2" ht="12.75">
      <c r="A57" s="40"/>
      <c r="B57" s="40"/>
    </row>
    <row r="58" spans="1:2" ht="12.75">
      <c r="A58" s="41"/>
      <c r="B58" s="1"/>
    </row>
  </sheetData>
  <sheetProtection/>
  <mergeCells count="39">
    <mergeCell ref="A30:C30"/>
    <mergeCell ref="A31:C31"/>
    <mergeCell ref="A36:C36"/>
    <mergeCell ref="A32:C32"/>
    <mergeCell ref="A33:C33"/>
    <mergeCell ref="A34:C34"/>
    <mergeCell ref="A35:C35"/>
    <mergeCell ref="A24:C24"/>
    <mergeCell ref="A25:C25"/>
    <mergeCell ref="A18:C18"/>
    <mergeCell ref="A19:C19"/>
    <mergeCell ref="A28:C28"/>
    <mergeCell ref="A29:C29"/>
    <mergeCell ref="A14:C14"/>
    <mergeCell ref="A15:C15"/>
    <mergeCell ref="A26:C26"/>
    <mergeCell ref="A27:C27"/>
    <mergeCell ref="A20:C20"/>
    <mergeCell ref="A21:C21"/>
    <mergeCell ref="A22:C22"/>
    <mergeCell ref="A23:C23"/>
    <mergeCell ref="A16:C16"/>
    <mergeCell ref="A17:C17"/>
    <mergeCell ref="A8:C8"/>
    <mergeCell ref="A9:C9"/>
    <mergeCell ref="A10:C10"/>
    <mergeCell ref="A11:C11"/>
    <mergeCell ref="A12:C12"/>
    <mergeCell ref="A13:C13"/>
    <mergeCell ref="A1:H1"/>
    <mergeCell ref="A2:H2"/>
    <mergeCell ref="A4:C6"/>
    <mergeCell ref="A7:C7"/>
    <mergeCell ref="D4:E4"/>
    <mergeCell ref="H4:H6"/>
    <mergeCell ref="D5:D6"/>
    <mergeCell ref="E5:E6"/>
    <mergeCell ref="F4:F6"/>
    <mergeCell ref="G4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52"/>
  <sheetViews>
    <sheetView zoomScalePageLayoutView="0" workbookViewId="0" topLeftCell="A28">
      <selection activeCell="H41" sqref="H41"/>
    </sheetView>
  </sheetViews>
  <sheetFormatPr defaultColWidth="9.00390625" defaultRowHeight="12.75"/>
  <cols>
    <col min="1" max="1" width="17.00390625" style="0" customWidth="1"/>
    <col min="2" max="2" width="11.125" style="0" customWidth="1"/>
    <col min="3" max="3" width="15.875" style="0" customWidth="1"/>
    <col min="4" max="5" width="8.875" style="0" customWidth="1"/>
    <col min="6" max="6" width="10.125" style="0" customWidth="1"/>
    <col min="7" max="7" width="12.00390625" style="0" customWidth="1"/>
    <col min="8" max="8" width="10.375" style="0" customWidth="1"/>
  </cols>
  <sheetData>
    <row r="1" spans="1:8" ht="12.75">
      <c r="A1" s="225" t="s">
        <v>313</v>
      </c>
      <c r="B1" s="225"/>
      <c r="C1" s="225"/>
      <c r="D1" s="225"/>
      <c r="E1" s="225"/>
      <c r="F1" s="225"/>
      <c r="G1" s="225"/>
      <c r="H1" s="225"/>
    </row>
    <row r="2" spans="1:8" ht="12.75">
      <c r="A2" s="225"/>
      <c r="B2" s="225"/>
      <c r="C2" s="225"/>
      <c r="D2" s="225"/>
      <c r="E2" s="225"/>
      <c r="F2" s="225"/>
      <c r="G2" s="225"/>
      <c r="H2" s="225"/>
    </row>
    <row r="3" spans="1:8" ht="3" customHeight="1">
      <c r="A3" s="225"/>
      <c r="B3" s="225"/>
      <c r="C3" s="225"/>
      <c r="D3" s="225"/>
      <c r="E3" s="225"/>
      <c r="F3" s="225"/>
      <c r="G3" s="225"/>
      <c r="H3" s="225"/>
    </row>
    <row r="4" spans="1:8" ht="12.75">
      <c r="A4" s="119" t="s">
        <v>302</v>
      </c>
      <c r="B4" s="119"/>
      <c r="C4" s="119"/>
      <c r="D4" s="119"/>
      <c r="E4" s="119"/>
      <c r="F4" s="119"/>
      <c r="G4" s="119"/>
      <c r="H4" s="119"/>
    </row>
    <row r="5" spans="1:8" ht="13.5" thickBot="1">
      <c r="A5" s="59"/>
      <c r="B5" s="59"/>
      <c r="C5" s="59"/>
      <c r="D5" s="59"/>
      <c r="E5" s="59"/>
      <c r="F5" s="59"/>
      <c r="G5" s="59"/>
      <c r="H5" s="59"/>
    </row>
    <row r="6" spans="1:8" ht="12.75" customHeight="1">
      <c r="A6" s="193" t="s">
        <v>38</v>
      </c>
      <c r="B6" s="194"/>
      <c r="C6" s="195"/>
      <c r="D6" s="205" t="s">
        <v>6</v>
      </c>
      <c r="E6" s="206"/>
      <c r="F6" s="207" t="s">
        <v>36</v>
      </c>
      <c r="G6" s="207" t="s">
        <v>35</v>
      </c>
      <c r="H6" s="207" t="s">
        <v>34</v>
      </c>
    </row>
    <row r="7" spans="1:8" ht="12.75" customHeight="1">
      <c r="A7" s="196"/>
      <c r="B7" s="197"/>
      <c r="C7" s="198"/>
      <c r="D7" s="210" t="s">
        <v>7</v>
      </c>
      <c r="E7" s="212" t="s">
        <v>8</v>
      </c>
      <c r="F7" s="208"/>
      <c r="G7" s="208"/>
      <c r="H7" s="208"/>
    </row>
    <row r="8" spans="1:8" ht="13.5" thickBot="1">
      <c r="A8" s="199"/>
      <c r="B8" s="200"/>
      <c r="C8" s="201"/>
      <c r="D8" s="211"/>
      <c r="E8" s="213"/>
      <c r="F8" s="209"/>
      <c r="G8" s="209"/>
      <c r="H8" s="209"/>
    </row>
    <row r="9" spans="1:8" ht="13.5" thickBot="1">
      <c r="A9" s="202">
        <v>1</v>
      </c>
      <c r="B9" s="203"/>
      <c r="C9" s="204"/>
      <c r="D9" s="12">
        <v>2</v>
      </c>
      <c r="E9" s="13">
        <v>3</v>
      </c>
      <c r="F9" s="13">
        <v>4</v>
      </c>
      <c r="G9" s="13">
        <v>5</v>
      </c>
      <c r="H9" s="14">
        <v>6</v>
      </c>
    </row>
    <row r="10" spans="1:8" ht="88.5" customHeight="1">
      <c r="A10" s="224" t="s">
        <v>74</v>
      </c>
      <c r="B10" s="217"/>
      <c r="C10" s="217"/>
      <c r="D10" s="29" t="s">
        <v>61</v>
      </c>
      <c r="E10" s="29" t="s">
        <v>61</v>
      </c>
      <c r="F10" s="29" t="s">
        <v>61</v>
      </c>
      <c r="G10" s="29" t="s">
        <v>61</v>
      </c>
      <c r="H10" s="30">
        <v>2</v>
      </c>
    </row>
    <row r="11" spans="1:8" ht="12.75" customHeight="1">
      <c r="A11" s="214" t="s">
        <v>75</v>
      </c>
      <c r="B11" s="215"/>
      <c r="C11" s="215"/>
      <c r="D11" s="23"/>
      <c r="E11" s="23"/>
      <c r="F11" s="23"/>
      <c r="G11" s="23"/>
      <c r="H11" s="26"/>
    </row>
    <row r="12" spans="1:8" ht="51" customHeight="1">
      <c r="A12" s="214" t="s">
        <v>76</v>
      </c>
      <c r="B12" s="215"/>
      <c r="C12" s="215"/>
      <c r="D12" s="23">
        <v>30</v>
      </c>
      <c r="E12" s="23">
        <v>30</v>
      </c>
      <c r="F12" s="23">
        <v>100</v>
      </c>
      <c r="G12" s="23" t="s">
        <v>77</v>
      </c>
      <c r="H12" s="26">
        <v>2</v>
      </c>
    </row>
    <row r="13" spans="1:8" ht="63" customHeight="1">
      <c r="A13" s="214" t="s">
        <v>78</v>
      </c>
      <c r="B13" s="215"/>
      <c r="C13" s="215"/>
      <c r="D13" s="23">
        <v>30</v>
      </c>
      <c r="E13" s="23">
        <v>30</v>
      </c>
      <c r="F13" s="23">
        <v>100</v>
      </c>
      <c r="G13" s="23" t="s">
        <v>77</v>
      </c>
      <c r="H13" s="26">
        <v>2</v>
      </c>
    </row>
    <row r="14" spans="1:8" ht="12.75" customHeight="1">
      <c r="A14" s="214"/>
      <c r="B14" s="215"/>
      <c r="C14" s="215"/>
      <c r="D14" s="23"/>
      <c r="E14" s="23"/>
      <c r="F14" s="23"/>
      <c r="G14" s="23"/>
      <c r="H14" s="26"/>
    </row>
    <row r="15" spans="1:8" ht="38.25" customHeight="1">
      <c r="A15" s="218" t="s">
        <v>79</v>
      </c>
      <c r="B15" s="219"/>
      <c r="C15" s="219"/>
      <c r="D15" s="33" t="s">
        <v>61</v>
      </c>
      <c r="E15" s="33" t="s">
        <v>61</v>
      </c>
      <c r="F15" s="31" t="s">
        <v>61</v>
      </c>
      <c r="G15" s="31" t="s">
        <v>61</v>
      </c>
      <c r="H15" s="32">
        <v>0.42</v>
      </c>
    </row>
    <row r="16" spans="1:8" ht="12.75" customHeight="1">
      <c r="A16" s="214" t="s">
        <v>10</v>
      </c>
      <c r="B16" s="215"/>
      <c r="C16" s="215"/>
      <c r="D16" s="16" t="s">
        <v>4</v>
      </c>
      <c r="E16" s="16" t="s">
        <v>4</v>
      </c>
      <c r="F16" s="23" t="s">
        <v>4</v>
      </c>
      <c r="G16" s="23" t="s">
        <v>4</v>
      </c>
      <c r="H16" s="26"/>
    </row>
    <row r="17" spans="1:8" ht="63" customHeight="1">
      <c r="A17" s="214" t="s">
        <v>80</v>
      </c>
      <c r="B17" s="215"/>
      <c r="C17" s="215"/>
      <c r="D17" s="16">
        <v>15</v>
      </c>
      <c r="E17" s="16">
        <v>15</v>
      </c>
      <c r="F17" s="23">
        <v>100</v>
      </c>
      <c r="G17" s="23" t="s">
        <v>27</v>
      </c>
      <c r="H17" s="26">
        <v>0.5</v>
      </c>
    </row>
    <row r="18" spans="1:8" ht="37.5" customHeight="1">
      <c r="A18" s="214" t="s">
        <v>81</v>
      </c>
      <c r="B18" s="215"/>
      <c r="C18" s="215"/>
      <c r="D18" s="16">
        <v>16</v>
      </c>
      <c r="E18" s="16">
        <v>16</v>
      </c>
      <c r="F18" s="23">
        <v>100</v>
      </c>
      <c r="G18" s="23" t="s">
        <v>27</v>
      </c>
      <c r="H18" s="26">
        <v>0.5</v>
      </c>
    </row>
    <row r="19" spans="1:8" ht="51.75" customHeight="1">
      <c r="A19" s="214" t="s">
        <v>39</v>
      </c>
      <c r="B19" s="215"/>
      <c r="C19" s="215"/>
      <c r="D19" s="16">
        <v>15</v>
      </c>
      <c r="E19" s="16">
        <v>15</v>
      </c>
      <c r="F19" s="23"/>
      <c r="G19" s="23" t="s">
        <v>61</v>
      </c>
      <c r="H19" s="26"/>
    </row>
    <row r="20" spans="1:8" ht="14.25" customHeight="1">
      <c r="A20" s="214" t="s">
        <v>40</v>
      </c>
      <c r="B20" s="215"/>
      <c r="C20" s="215"/>
      <c r="D20" s="16">
        <v>17</v>
      </c>
      <c r="E20" s="16">
        <v>17</v>
      </c>
      <c r="F20" s="23"/>
      <c r="G20" s="23" t="s">
        <v>61</v>
      </c>
      <c r="H20" s="26"/>
    </row>
    <row r="21" spans="1:8" ht="90" customHeight="1">
      <c r="A21" s="222" t="s">
        <v>82</v>
      </c>
      <c r="B21" s="215"/>
      <c r="C21" s="215"/>
      <c r="D21" s="17">
        <v>0</v>
      </c>
      <c r="E21" s="17">
        <v>1.7</v>
      </c>
      <c r="F21" s="23">
        <v>0</v>
      </c>
      <c r="G21" s="23" t="s">
        <v>27</v>
      </c>
      <c r="H21" s="26">
        <v>0.25</v>
      </c>
    </row>
    <row r="22" spans="1:8" ht="12.75" customHeight="1">
      <c r="A22" s="214" t="s">
        <v>4</v>
      </c>
      <c r="B22" s="215"/>
      <c r="C22" s="215"/>
      <c r="D22" s="16" t="s">
        <v>4</v>
      </c>
      <c r="E22" s="16" t="s">
        <v>4</v>
      </c>
      <c r="F22" s="23" t="s">
        <v>4</v>
      </c>
      <c r="G22" s="23" t="s">
        <v>4</v>
      </c>
      <c r="H22" s="26"/>
    </row>
    <row r="23" spans="1:8" ht="36.75" customHeight="1">
      <c r="A23" s="218" t="s">
        <v>83</v>
      </c>
      <c r="B23" s="219"/>
      <c r="C23" s="219"/>
      <c r="D23" s="33">
        <v>0</v>
      </c>
      <c r="E23" s="33">
        <v>0</v>
      </c>
      <c r="F23" s="54">
        <v>100</v>
      </c>
      <c r="G23" s="31" t="s">
        <v>27</v>
      </c>
      <c r="H23" s="32">
        <v>0.2</v>
      </c>
    </row>
    <row r="24" spans="1:8" ht="143.25" customHeight="1">
      <c r="A24" s="222" t="s">
        <v>84</v>
      </c>
      <c r="B24" s="215"/>
      <c r="C24" s="215"/>
      <c r="D24" s="16">
        <v>0</v>
      </c>
      <c r="E24" s="16">
        <v>0</v>
      </c>
      <c r="F24" s="53">
        <v>100</v>
      </c>
      <c r="G24" s="23" t="s">
        <v>61</v>
      </c>
      <c r="H24" s="26" t="s">
        <v>61</v>
      </c>
    </row>
    <row r="25" spans="1:8" ht="12.75">
      <c r="A25" s="214" t="s">
        <v>4</v>
      </c>
      <c r="B25" s="215"/>
      <c r="C25" s="215"/>
      <c r="D25" s="16" t="s">
        <v>4</v>
      </c>
      <c r="E25" s="16"/>
      <c r="F25" s="23"/>
      <c r="G25" s="23" t="s">
        <v>4</v>
      </c>
      <c r="H25" s="26"/>
    </row>
    <row r="26" spans="1:8" ht="54" customHeight="1">
      <c r="A26" s="218" t="s">
        <v>85</v>
      </c>
      <c r="B26" s="219"/>
      <c r="C26" s="219"/>
      <c r="D26" s="33">
        <v>0</v>
      </c>
      <c r="E26" s="33">
        <v>0</v>
      </c>
      <c r="F26" s="54">
        <v>100</v>
      </c>
      <c r="G26" s="31" t="s">
        <v>27</v>
      </c>
      <c r="H26" s="32">
        <v>0.2</v>
      </c>
    </row>
    <row r="27" spans="1:8" ht="90" customHeight="1">
      <c r="A27" s="222" t="s">
        <v>86</v>
      </c>
      <c r="B27" s="215"/>
      <c r="C27" s="215"/>
      <c r="D27" s="16">
        <v>0</v>
      </c>
      <c r="E27" s="16">
        <v>0</v>
      </c>
      <c r="F27" s="53">
        <v>100</v>
      </c>
      <c r="G27" s="23" t="s">
        <v>61</v>
      </c>
      <c r="H27" s="26" t="s">
        <v>61</v>
      </c>
    </row>
    <row r="28" spans="1:8" ht="12.75" customHeight="1">
      <c r="A28" s="214" t="s">
        <v>4</v>
      </c>
      <c r="B28" s="215"/>
      <c r="C28" s="215"/>
      <c r="D28" s="16" t="s">
        <v>4</v>
      </c>
      <c r="E28" s="16"/>
      <c r="F28" s="53"/>
      <c r="G28" s="23" t="s">
        <v>4</v>
      </c>
      <c r="H28" s="26"/>
    </row>
    <row r="29" spans="1:8" ht="54.75" customHeight="1">
      <c r="A29" s="218" t="s">
        <v>87</v>
      </c>
      <c r="B29" s="219"/>
      <c r="C29" s="219"/>
      <c r="D29" s="33">
        <v>1.52</v>
      </c>
      <c r="E29" s="33">
        <v>72.98</v>
      </c>
      <c r="F29" s="54">
        <v>6.65</v>
      </c>
      <c r="G29" s="31" t="s">
        <v>4</v>
      </c>
      <c r="H29" s="32">
        <v>0.25</v>
      </c>
    </row>
    <row r="30" spans="1:8" ht="57" customHeight="1">
      <c r="A30" s="214" t="s">
        <v>88</v>
      </c>
      <c r="B30" s="215"/>
      <c r="C30" s="215"/>
      <c r="D30" s="56">
        <v>1.52</v>
      </c>
      <c r="E30" s="16">
        <v>72.98</v>
      </c>
      <c r="F30" s="53">
        <v>6.65</v>
      </c>
      <c r="G30" s="23" t="s">
        <v>27</v>
      </c>
      <c r="H30" s="26">
        <v>0.25</v>
      </c>
    </row>
    <row r="31" spans="1:8" ht="12.75" customHeight="1">
      <c r="A31" s="214" t="s">
        <v>4</v>
      </c>
      <c r="B31" s="215"/>
      <c r="C31" s="215"/>
      <c r="D31" s="16" t="s">
        <v>4</v>
      </c>
      <c r="E31" s="16" t="s">
        <v>4</v>
      </c>
      <c r="F31" s="23" t="s">
        <v>4</v>
      </c>
      <c r="G31" s="23" t="s">
        <v>4</v>
      </c>
      <c r="H31" s="26"/>
    </row>
    <row r="32" spans="1:8" ht="40.5" customHeight="1">
      <c r="A32" s="218" t="s">
        <v>89</v>
      </c>
      <c r="B32" s="219"/>
      <c r="C32" s="219"/>
      <c r="D32" s="33" t="s">
        <v>61</v>
      </c>
      <c r="E32" s="33" t="s">
        <v>61</v>
      </c>
      <c r="F32" s="31" t="s">
        <v>61</v>
      </c>
      <c r="G32" s="31" t="s">
        <v>61</v>
      </c>
      <c r="H32" s="32">
        <v>0.375</v>
      </c>
    </row>
    <row r="33" spans="1:8" ht="12.75" customHeight="1">
      <c r="A33" s="214" t="s">
        <v>10</v>
      </c>
      <c r="B33" s="215"/>
      <c r="C33" s="215"/>
      <c r="D33" s="16" t="s">
        <v>4</v>
      </c>
      <c r="E33" s="16" t="s">
        <v>4</v>
      </c>
      <c r="F33" s="23" t="s">
        <v>4</v>
      </c>
      <c r="G33" s="23" t="s">
        <v>4</v>
      </c>
      <c r="H33" s="26"/>
    </row>
    <row r="34" spans="1:8" ht="64.5" customHeight="1">
      <c r="A34" s="214" t="s">
        <v>90</v>
      </c>
      <c r="B34" s="215"/>
      <c r="C34" s="215"/>
      <c r="D34" s="16">
        <v>1</v>
      </c>
      <c r="E34" s="16">
        <v>1</v>
      </c>
      <c r="F34" s="23">
        <v>100</v>
      </c>
      <c r="G34" s="23" t="s">
        <v>12</v>
      </c>
      <c r="H34" s="26">
        <v>0.5</v>
      </c>
    </row>
    <row r="35" spans="1:8" ht="91.5" customHeight="1">
      <c r="A35" s="222" t="s">
        <v>91</v>
      </c>
      <c r="B35" s="215"/>
      <c r="C35" s="215"/>
      <c r="D35" s="16">
        <v>0</v>
      </c>
      <c r="E35" s="16">
        <v>0.3</v>
      </c>
      <c r="F35" s="53">
        <v>0</v>
      </c>
      <c r="G35" s="23" t="s">
        <v>27</v>
      </c>
      <c r="H35" s="26">
        <v>0.25</v>
      </c>
    </row>
    <row r="36" spans="1:8" ht="14.25" customHeight="1">
      <c r="A36" s="222" t="s">
        <v>4</v>
      </c>
      <c r="B36" s="215"/>
      <c r="C36" s="215"/>
      <c r="D36" s="17" t="s">
        <v>4</v>
      </c>
      <c r="E36" s="17"/>
      <c r="F36" s="53"/>
      <c r="G36" s="23" t="s">
        <v>4</v>
      </c>
      <c r="H36" s="26"/>
    </row>
    <row r="37" spans="1:8" ht="53.25" customHeight="1">
      <c r="A37" s="218" t="s">
        <v>92</v>
      </c>
      <c r="B37" s="219"/>
      <c r="C37" s="219"/>
      <c r="D37" s="33">
        <v>0</v>
      </c>
      <c r="E37" s="33">
        <v>0</v>
      </c>
      <c r="F37" s="54">
        <v>100</v>
      </c>
      <c r="G37" s="31" t="s">
        <v>27</v>
      </c>
      <c r="H37" s="32">
        <v>0.2</v>
      </c>
    </row>
    <row r="38" spans="1:8" ht="66" customHeight="1">
      <c r="A38" s="214" t="s">
        <v>93</v>
      </c>
      <c r="B38" s="215"/>
      <c r="C38" s="215"/>
      <c r="D38" s="16">
        <v>0</v>
      </c>
      <c r="E38" s="16">
        <v>0</v>
      </c>
      <c r="F38" s="53">
        <v>100</v>
      </c>
      <c r="G38" s="23" t="s">
        <v>4</v>
      </c>
      <c r="H38" s="26"/>
    </row>
    <row r="39" spans="1:8" ht="12.75">
      <c r="A39" s="214" t="s">
        <v>4</v>
      </c>
      <c r="B39" s="215"/>
      <c r="C39" s="215"/>
      <c r="D39" s="18" t="s">
        <v>4</v>
      </c>
      <c r="E39" s="18" t="s">
        <v>4</v>
      </c>
      <c r="F39" s="18" t="s">
        <v>4</v>
      </c>
      <c r="G39" s="23"/>
      <c r="H39" s="26"/>
    </row>
    <row r="40" spans="1:8" ht="21.75" customHeight="1" thickBot="1">
      <c r="A40" s="220" t="s">
        <v>94</v>
      </c>
      <c r="B40" s="221"/>
      <c r="C40" s="221"/>
      <c r="D40" s="19" t="s">
        <v>9</v>
      </c>
      <c r="E40" s="22" t="s">
        <v>9</v>
      </c>
      <c r="F40" s="19" t="s">
        <v>9</v>
      </c>
      <c r="G40" s="25" t="s">
        <v>9</v>
      </c>
      <c r="H40" s="27">
        <v>0.52</v>
      </c>
    </row>
    <row r="41" spans="1:8" ht="21.75" customHeight="1">
      <c r="A41" s="15"/>
      <c r="B41" s="15"/>
      <c r="C41" s="15"/>
      <c r="D41" s="42"/>
      <c r="E41" s="42"/>
      <c r="F41" s="42"/>
      <c r="G41" s="43"/>
      <c r="H41" s="43"/>
    </row>
    <row r="42" spans="1:8" ht="21.75" customHeight="1">
      <c r="A42" s="15"/>
      <c r="B42" s="15"/>
      <c r="C42" s="15"/>
      <c r="D42" s="42"/>
      <c r="E42" s="42"/>
      <c r="F42" s="42"/>
      <c r="G42" s="43"/>
      <c r="H42" s="43"/>
    </row>
    <row r="43" spans="1:8" ht="11.25" customHeight="1">
      <c r="A43" s="15"/>
      <c r="B43" s="15"/>
      <c r="C43" s="15"/>
      <c r="D43" s="8"/>
      <c r="E43" s="8"/>
      <c r="F43" s="8"/>
      <c r="G43" s="8"/>
      <c r="H43" s="8"/>
    </row>
    <row r="44" ht="21.75" customHeight="1">
      <c r="B44" t="s">
        <v>296</v>
      </c>
    </row>
    <row r="46" ht="12.75">
      <c r="A46" t="s">
        <v>33</v>
      </c>
    </row>
    <row r="51" spans="1:2" ht="12.75">
      <c r="A51" s="57"/>
      <c r="B51" s="57"/>
    </row>
    <row r="52" spans="1:2" ht="12.75">
      <c r="A52" s="58"/>
      <c r="B52" s="1"/>
    </row>
  </sheetData>
  <sheetProtection/>
  <mergeCells count="41"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  <mergeCell ref="A29:C29"/>
    <mergeCell ref="A22:C22"/>
    <mergeCell ref="A23:C23"/>
    <mergeCell ref="A24:C24"/>
    <mergeCell ref="A25:C25"/>
    <mergeCell ref="A28:C28"/>
    <mergeCell ref="A31:C31"/>
    <mergeCell ref="A30:C30"/>
    <mergeCell ref="A16:C16"/>
    <mergeCell ref="A17:C17"/>
    <mergeCell ref="A18:C18"/>
    <mergeCell ref="A19:C19"/>
    <mergeCell ref="A20:C20"/>
    <mergeCell ref="A21:C21"/>
    <mergeCell ref="A26:C26"/>
    <mergeCell ref="A27:C27"/>
    <mergeCell ref="A1:H3"/>
    <mergeCell ref="A9:C9"/>
    <mergeCell ref="A14:C14"/>
    <mergeCell ref="A15:C15"/>
    <mergeCell ref="A12:C12"/>
    <mergeCell ref="A13:C13"/>
    <mergeCell ref="A10:C10"/>
    <mergeCell ref="A11:C11"/>
    <mergeCell ref="A4:H4"/>
    <mergeCell ref="A6:C8"/>
    <mergeCell ref="D6:E6"/>
    <mergeCell ref="F6:F8"/>
    <mergeCell ref="G6:G8"/>
    <mergeCell ref="H6:H8"/>
    <mergeCell ref="D7:D8"/>
    <mergeCell ref="E7:E8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65"/>
  <sheetViews>
    <sheetView zoomScale="98" zoomScaleNormal="98" zoomScalePageLayoutView="0" workbookViewId="0" topLeftCell="A29">
      <selection activeCell="H19" sqref="H19"/>
    </sheetView>
  </sheetViews>
  <sheetFormatPr defaultColWidth="9.00390625" defaultRowHeight="12.75"/>
  <cols>
    <col min="1" max="1" width="17.00390625" style="0" customWidth="1"/>
    <col min="2" max="2" width="11.125" style="0" customWidth="1"/>
    <col min="3" max="3" width="16.25390625" style="0" customWidth="1"/>
    <col min="4" max="4" width="10.125" style="0" customWidth="1"/>
    <col min="5" max="5" width="9.875" style="0" customWidth="1"/>
    <col min="6" max="6" width="10.875" style="0" customWidth="1"/>
    <col min="7" max="7" width="11.00390625" style="0" customWidth="1"/>
    <col min="8" max="8" width="11.375" style="0" customWidth="1"/>
  </cols>
  <sheetData>
    <row r="1" spans="1:10" ht="12.75">
      <c r="A1" s="226" t="s">
        <v>305</v>
      </c>
      <c r="B1" s="226"/>
      <c r="C1" s="226"/>
      <c r="D1" s="226"/>
      <c r="E1" s="226"/>
      <c r="F1" s="226"/>
      <c r="G1" s="226"/>
      <c r="H1" s="226"/>
      <c r="I1" s="2"/>
      <c r="J1" s="2"/>
    </row>
    <row r="2" spans="1:10" ht="12.75">
      <c r="A2" s="226"/>
      <c r="B2" s="226"/>
      <c r="C2" s="226"/>
      <c r="D2" s="226"/>
      <c r="E2" s="226"/>
      <c r="F2" s="226"/>
      <c r="G2" s="226"/>
      <c r="H2" s="226"/>
      <c r="I2" s="2"/>
      <c r="J2" s="2"/>
    </row>
    <row r="3" spans="1:10" ht="12.75">
      <c r="A3" s="74"/>
      <c r="B3" s="74"/>
      <c r="C3" s="74"/>
      <c r="D3" s="74"/>
      <c r="E3" s="74"/>
      <c r="F3" s="74"/>
      <c r="G3" s="74"/>
      <c r="H3" s="74"/>
      <c r="I3" s="2"/>
      <c r="J3" s="2"/>
    </row>
    <row r="4" spans="1:10" ht="12.75">
      <c r="A4" s="227" t="s">
        <v>302</v>
      </c>
      <c r="B4" s="227"/>
      <c r="C4" s="227"/>
      <c r="D4" s="227"/>
      <c r="E4" s="227"/>
      <c r="F4" s="227"/>
      <c r="G4" s="227"/>
      <c r="H4" s="227"/>
      <c r="I4" s="2"/>
      <c r="J4" s="2"/>
    </row>
    <row r="5" spans="1:8" ht="13.5" thickBot="1">
      <c r="A5" s="8"/>
      <c r="B5" s="8"/>
      <c r="C5" s="8"/>
      <c r="D5" s="8"/>
      <c r="E5" s="8"/>
      <c r="F5" s="8"/>
      <c r="G5" s="8"/>
      <c r="H5" s="8"/>
    </row>
    <row r="6" spans="1:8" ht="12.75">
      <c r="A6" s="193" t="s">
        <v>38</v>
      </c>
      <c r="B6" s="194"/>
      <c r="C6" s="195"/>
      <c r="D6" s="205" t="s">
        <v>6</v>
      </c>
      <c r="E6" s="206"/>
      <c r="F6" s="207" t="s">
        <v>36</v>
      </c>
      <c r="G6" s="207" t="s">
        <v>35</v>
      </c>
      <c r="H6" s="207" t="s">
        <v>34</v>
      </c>
    </row>
    <row r="7" spans="1:8" ht="12.75">
      <c r="A7" s="196"/>
      <c r="B7" s="197"/>
      <c r="C7" s="198"/>
      <c r="D7" s="210" t="s">
        <v>7</v>
      </c>
      <c r="E7" s="212" t="s">
        <v>8</v>
      </c>
      <c r="F7" s="208"/>
      <c r="G7" s="208"/>
      <c r="H7" s="208"/>
    </row>
    <row r="8" spans="1:8" ht="13.5" thickBot="1">
      <c r="A8" s="199"/>
      <c r="B8" s="200"/>
      <c r="C8" s="201"/>
      <c r="D8" s="211"/>
      <c r="E8" s="213"/>
      <c r="F8" s="209"/>
      <c r="G8" s="209"/>
      <c r="H8" s="209"/>
    </row>
    <row r="9" spans="1:8" ht="13.5" thickBot="1">
      <c r="A9" s="202">
        <v>1</v>
      </c>
      <c r="B9" s="203"/>
      <c r="C9" s="204"/>
      <c r="D9" s="12">
        <v>2</v>
      </c>
      <c r="E9" s="13">
        <v>3</v>
      </c>
      <c r="F9" s="13">
        <v>4</v>
      </c>
      <c r="G9" s="13">
        <v>5</v>
      </c>
      <c r="H9" s="14">
        <v>6</v>
      </c>
    </row>
    <row r="10" spans="1:8" ht="66.75" customHeight="1">
      <c r="A10" s="228" t="s">
        <v>41</v>
      </c>
      <c r="B10" s="229"/>
      <c r="C10" s="230"/>
      <c r="D10" s="34">
        <v>0</v>
      </c>
      <c r="E10" s="34">
        <v>0</v>
      </c>
      <c r="F10" s="29">
        <v>100</v>
      </c>
      <c r="G10" s="29" t="s">
        <v>12</v>
      </c>
      <c r="H10" s="30">
        <v>2</v>
      </c>
    </row>
    <row r="11" spans="1:8" ht="12.75">
      <c r="A11" s="214" t="s">
        <v>4</v>
      </c>
      <c r="B11" s="215"/>
      <c r="C11" s="215"/>
      <c r="D11" s="16" t="s">
        <v>4</v>
      </c>
      <c r="E11" s="16" t="s">
        <v>4</v>
      </c>
      <c r="F11" s="23" t="s">
        <v>4</v>
      </c>
      <c r="G11" s="23" t="s">
        <v>4</v>
      </c>
      <c r="H11" s="26"/>
    </row>
    <row r="12" spans="1:8" ht="27.75" customHeight="1">
      <c r="A12" s="218" t="s">
        <v>42</v>
      </c>
      <c r="B12" s="219"/>
      <c r="C12" s="219"/>
      <c r="D12" s="33" t="s">
        <v>9</v>
      </c>
      <c r="E12" s="33" t="s">
        <v>9</v>
      </c>
      <c r="F12" s="31" t="s">
        <v>9</v>
      </c>
      <c r="G12" s="31" t="s">
        <v>9</v>
      </c>
      <c r="H12" s="32">
        <v>1.83</v>
      </c>
    </row>
    <row r="13" spans="1:8" ht="13.5" customHeight="1">
      <c r="A13" s="214" t="s">
        <v>10</v>
      </c>
      <c r="B13" s="215"/>
      <c r="C13" s="215"/>
      <c r="D13" s="16" t="s">
        <v>4</v>
      </c>
      <c r="E13" s="16" t="s">
        <v>4</v>
      </c>
      <c r="F13" s="23" t="s">
        <v>4</v>
      </c>
      <c r="G13" s="23" t="s">
        <v>4</v>
      </c>
      <c r="H13" s="26"/>
    </row>
    <row r="14" spans="1:8" ht="88.5" customHeight="1">
      <c r="A14" s="214" t="s">
        <v>43</v>
      </c>
      <c r="B14" s="215"/>
      <c r="C14" s="215"/>
      <c r="D14" s="20">
        <v>1.52</v>
      </c>
      <c r="E14" s="16">
        <v>72.98</v>
      </c>
      <c r="F14" s="23">
        <v>99.9</v>
      </c>
      <c r="G14" s="23" t="s">
        <v>27</v>
      </c>
      <c r="H14" s="36">
        <v>2</v>
      </c>
    </row>
    <row r="15" spans="1:8" ht="100.5" customHeight="1">
      <c r="A15" s="214" t="s">
        <v>44</v>
      </c>
      <c r="B15" s="215"/>
      <c r="C15" s="215"/>
      <c r="D15" s="20">
        <v>97.82</v>
      </c>
      <c r="E15" s="16">
        <v>99.55</v>
      </c>
      <c r="F15" s="16">
        <v>98.26</v>
      </c>
      <c r="G15" s="16" t="s">
        <v>12</v>
      </c>
      <c r="H15" s="26">
        <v>2</v>
      </c>
    </row>
    <row r="16" spans="1:8" ht="106.5" customHeight="1">
      <c r="A16" s="222" t="s">
        <v>45</v>
      </c>
      <c r="B16" s="223"/>
      <c r="C16" s="223"/>
      <c r="D16" s="16">
        <v>0</v>
      </c>
      <c r="E16" s="16">
        <v>2.27</v>
      </c>
      <c r="F16" s="16">
        <v>0</v>
      </c>
      <c r="G16" s="16" t="s">
        <v>27</v>
      </c>
      <c r="H16" s="26">
        <v>1</v>
      </c>
    </row>
    <row r="17" spans="1:8" ht="99" customHeight="1">
      <c r="A17" s="222" t="s">
        <v>46</v>
      </c>
      <c r="B17" s="223"/>
      <c r="C17" s="223"/>
      <c r="D17" s="20">
        <v>0</v>
      </c>
      <c r="E17" s="16">
        <v>0</v>
      </c>
      <c r="F17" s="16">
        <v>100</v>
      </c>
      <c r="G17" s="16" t="s">
        <v>27</v>
      </c>
      <c r="H17" s="26">
        <v>2</v>
      </c>
    </row>
    <row r="18" spans="1:8" ht="69.75" customHeight="1">
      <c r="A18" s="214" t="s">
        <v>47</v>
      </c>
      <c r="B18" s="215"/>
      <c r="C18" s="215"/>
      <c r="D18" s="16">
        <v>0</v>
      </c>
      <c r="E18" s="16">
        <v>0</v>
      </c>
      <c r="F18" s="16">
        <v>100</v>
      </c>
      <c r="G18" s="16" t="s">
        <v>12</v>
      </c>
      <c r="H18" s="26">
        <v>2</v>
      </c>
    </row>
    <row r="19" spans="1:8" ht="57" customHeight="1">
      <c r="A19" s="214" t="s">
        <v>48</v>
      </c>
      <c r="B19" s="215"/>
      <c r="C19" s="215"/>
      <c r="D19" s="16">
        <v>4</v>
      </c>
      <c r="E19" s="16">
        <v>4</v>
      </c>
      <c r="F19" s="16">
        <v>100</v>
      </c>
      <c r="G19" s="16" t="s">
        <v>12</v>
      </c>
      <c r="H19" s="26">
        <v>2</v>
      </c>
    </row>
    <row r="20" spans="1:8" ht="12.75">
      <c r="A20" s="214" t="s">
        <v>4</v>
      </c>
      <c r="B20" s="215"/>
      <c r="C20" s="215"/>
      <c r="D20" s="16" t="s">
        <v>4</v>
      </c>
      <c r="E20" s="16" t="s">
        <v>4</v>
      </c>
      <c r="F20" s="16" t="s">
        <v>4</v>
      </c>
      <c r="G20" s="16" t="s">
        <v>4</v>
      </c>
      <c r="H20" s="26"/>
    </row>
    <row r="21" spans="1:8" ht="28.5" customHeight="1">
      <c r="A21" s="231" t="s">
        <v>49</v>
      </c>
      <c r="B21" s="232"/>
      <c r="C21" s="232"/>
      <c r="D21" s="33" t="s">
        <v>9</v>
      </c>
      <c r="E21" s="33" t="s">
        <v>9</v>
      </c>
      <c r="F21" s="35" t="s">
        <v>9</v>
      </c>
      <c r="G21" s="35" t="s">
        <v>9</v>
      </c>
      <c r="H21" s="32">
        <v>2</v>
      </c>
    </row>
    <row r="22" spans="1:8" ht="13.5" customHeight="1">
      <c r="A22" s="214" t="s">
        <v>10</v>
      </c>
      <c r="B22" s="215"/>
      <c r="C22" s="215"/>
      <c r="D22" s="16" t="s">
        <v>4</v>
      </c>
      <c r="E22" s="16" t="s">
        <v>4</v>
      </c>
      <c r="F22" s="16" t="s">
        <v>4</v>
      </c>
      <c r="G22" s="16" t="s">
        <v>4</v>
      </c>
      <c r="H22" s="26"/>
    </row>
    <row r="23" spans="1:8" ht="41.25" customHeight="1">
      <c r="A23" s="214" t="s">
        <v>50</v>
      </c>
      <c r="B23" s="215"/>
      <c r="C23" s="215"/>
      <c r="D23" s="16">
        <v>3</v>
      </c>
      <c r="E23" s="16">
        <v>3</v>
      </c>
      <c r="F23" s="16">
        <v>100</v>
      </c>
      <c r="G23" s="16" t="s">
        <v>27</v>
      </c>
      <c r="H23" s="26">
        <v>2</v>
      </c>
    </row>
    <row r="24" spans="1:8" ht="53.25" customHeight="1">
      <c r="A24" s="222" t="s">
        <v>51</v>
      </c>
      <c r="B24" s="223"/>
      <c r="C24" s="223"/>
      <c r="D24" s="16" t="s">
        <v>61</v>
      </c>
      <c r="E24" s="16" t="s">
        <v>61</v>
      </c>
      <c r="F24" s="16"/>
      <c r="G24" s="16" t="s">
        <v>12</v>
      </c>
      <c r="H24" s="26">
        <v>2</v>
      </c>
    </row>
    <row r="25" spans="1:8" ht="28.5" customHeight="1">
      <c r="A25" s="214" t="s">
        <v>52</v>
      </c>
      <c r="B25" s="215"/>
      <c r="C25" s="215"/>
      <c r="D25" s="16">
        <v>0</v>
      </c>
      <c r="E25" s="16">
        <v>0</v>
      </c>
      <c r="F25" s="16">
        <v>100</v>
      </c>
      <c r="G25" s="16" t="s">
        <v>61</v>
      </c>
      <c r="H25" s="26" t="s">
        <v>61</v>
      </c>
    </row>
    <row r="26" spans="1:8" ht="27.75" customHeight="1">
      <c r="A26" s="214" t="s">
        <v>53</v>
      </c>
      <c r="B26" s="215"/>
      <c r="C26" s="215"/>
      <c r="D26" s="20">
        <v>0</v>
      </c>
      <c r="E26" s="16">
        <v>0</v>
      </c>
      <c r="F26" s="16">
        <v>100</v>
      </c>
      <c r="G26" s="16" t="s">
        <v>61</v>
      </c>
      <c r="H26" s="26" t="s">
        <v>61</v>
      </c>
    </row>
    <row r="27" spans="1:8" ht="26.25" customHeight="1">
      <c r="A27" s="222" t="s">
        <v>54</v>
      </c>
      <c r="B27" s="223"/>
      <c r="C27" s="223"/>
      <c r="D27" s="20">
        <v>0</v>
      </c>
      <c r="E27" s="16">
        <v>0</v>
      </c>
      <c r="F27" s="16">
        <v>100</v>
      </c>
      <c r="G27" s="16" t="s">
        <v>61</v>
      </c>
      <c r="H27" s="26" t="s">
        <v>61</v>
      </c>
    </row>
    <row r="28" spans="1:8" ht="12.75">
      <c r="A28" s="214" t="s">
        <v>4</v>
      </c>
      <c r="B28" s="215"/>
      <c r="C28" s="215"/>
      <c r="D28" s="16" t="s">
        <v>4</v>
      </c>
      <c r="E28" s="16"/>
      <c r="F28" s="16"/>
      <c r="G28" s="16" t="s">
        <v>4</v>
      </c>
      <c r="H28" s="26"/>
    </row>
    <row r="29" spans="1:8" ht="42.75" customHeight="1">
      <c r="A29" s="218" t="s">
        <v>55</v>
      </c>
      <c r="B29" s="219"/>
      <c r="C29" s="219"/>
      <c r="D29" s="33">
        <v>218</v>
      </c>
      <c r="E29" s="33">
        <v>349.7759</v>
      </c>
      <c r="F29" s="33">
        <v>62.3</v>
      </c>
      <c r="G29" s="33" t="s">
        <v>27</v>
      </c>
      <c r="H29" s="32">
        <v>1</v>
      </c>
    </row>
    <row r="30" spans="1:8" ht="52.5" customHeight="1">
      <c r="A30" s="214" t="s">
        <v>56</v>
      </c>
      <c r="B30" s="215"/>
      <c r="C30" s="215"/>
      <c r="D30" s="16">
        <v>218</v>
      </c>
      <c r="E30" s="16">
        <v>349.7759</v>
      </c>
      <c r="F30" s="16">
        <v>62.3</v>
      </c>
      <c r="G30" s="16" t="s">
        <v>4</v>
      </c>
      <c r="H30" s="26"/>
    </row>
    <row r="31" spans="1:8" ht="12.75">
      <c r="A31" s="214" t="s">
        <v>4</v>
      </c>
      <c r="B31" s="215"/>
      <c r="C31" s="215"/>
      <c r="D31" s="16" t="s">
        <v>4</v>
      </c>
      <c r="E31" s="16" t="s">
        <v>4</v>
      </c>
      <c r="F31" s="16" t="s">
        <v>4</v>
      </c>
      <c r="G31" s="16" t="s">
        <v>4</v>
      </c>
      <c r="H31" s="26"/>
    </row>
    <row r="32" spans="1:8" ht="81.75" customHeight="1">
      <c r="A32" s="218" t="s">
        <v>57</v>
      </c>
      <c r="B32" s="219"/>
      <c r="C32" s="219"/>
      <c r="D32" s="33" t="s">
        <v>9</v>
      </c>
      <c r="E32" s="33" t="s">
        <v>9</v>
      </c>
      <c r="F32" s="33" t="s">
        <v>9</v>
      </c>
      <c r="G32" s="33" t="s">
        <v>9</v>
      </c>
      <c r="H32" s="32">
        <v>2</v>
      </c>
    </row>
    <row r="33" spans="1:8" ht="13.5" customHeight="1">
      <c r="A33" s="214" t="s">
        <v>10</v>
      </c>
      <c r="B33" s="215"/>
      <c r="C33" s="215"/>
      <c r="D33" s="16" t="s">
        <v>4</v>
      </c>
      <c r="E33" s="16" t="s">
        <v>4</v>
      </c>
      <c r="F33" s="16" t="s">
        <v>4</v>
      </c>
      <c r="G33" s="16" t="s">
        <v>4</v>
      </c>
      <c r="H33" s="26"/>
    </row>
    <row r="34" spans="1:8" ht="58.5" customHeight="1">
      <c r="A34" s="214" t="s">
        <v>58</v>
      </c>
      <c r="B34" s="215"/>
      <c r="C34" s="215"/>
      <c r="D34" s="16">
        <v>3</v>
      </c>
      <c r="E34" s="55">
        <v>3</v>
      </c>
      <c r="F34" s="16">
        <v>100</v>
      </c>
      <c r="G34" s="16" t="s">
        <v>27</v>
      </c>
      <c r="H34" s="26">
        <v>2</v>
      </c>
    </row>
    <row r="35" spans="1:8" ht="115.5" customHeight="1">
      <c r="A35" s="222" t="s">
        <v>59</v>
      </c>
      <c r="B35" s="223"/>
      <c r="C35" s="223"/>
      <c r="D35" s="20">
        <v>100</v>
      </c>
      <c r="E35" s="16">
        <v>100</v>
      </c>
      <c r="F35" s="16">
        <v>100</v>
      </c>
      <c r="G35" s="16" t="s">
        <v>12</v>
      </c>
      <c r="H35" s="26">
        <v>2</v>
      </c>
    </row>
    <row r="36" spans="1:8" ht="13.5" customHeight="1">
      <c r="A36" s="222" t="s">
        <v>4</v>
      </c>
      <c r="B36" s="223"/>
      <c r="C36" s="223"/>
      <c r="D36" s="16" t="s">
        <v>4</v>
      </c>
      <c r="E36" s="16" t="s">
        <v>4</v>
      </c>
      <c r="F36" s="17" t="s">
        <v>4</v>
      </c>
      <c r="G36" s="17" t="s">
        <v>4</v>
      </c>
      <c r="H36" s="26"/>
    </row>
    <row r="37" spans="1:8" ht="30" customHeight="1" thickBot="1">
      <c r="A37" s="233" t="s">
        <v>60</v>
      </c>
      <c r="B37" s="234"/>
      <c r="C37" s="235"/>
      <c r="D37" s="21" t="s">
        <v>9</v>
      </c>
      <c r="E37" s="21" t="s">
        <v>9</v>
      </c>
      <c r="F37" s="21" t="s">
        <v>9</v>
      </c>
      <c r="G37" s="21" t="s">
        <v>9</v>
      </c>
      <c r="H37" s="27">
        <v>1.766</v>
      </c>
    </row>
    <row r="38" spans="1:8" ht="12.75">
      <c r="A38" s="15"/>
      <c r="B38" s="15"/>
      <c r="C38" s="15"/>
      <c r="D38" s="8"/>
      <c r="E38" s="8"/>
      <c r="F38" s="8"/>
      <c r="G38" s="8"/>
      <c r="H38" s="8"/>
    </row>
    <row r="39" spans="1:8" ht="12.75">
      <c r="A39" s="15"/>
      <c r="B39" s="15"/>
      <c r="C39" s="15"/>
      <c r="D39" s="8"/>
      <c r="E39" s="8"/>
      <c r="F39" s="8"/>
      <c r="G39" s="8"/>
      <c r="H39" s="8"/>
    </row>
    <row r="42" ht="12.75">
      <c r="A42" t="s">
        <v>33</v>
      </c>
    </row>
    <row r="44" ht="12.75">
      <c r="B44" t="s">
        <v>296</v>
      </c>
    </row>
    <row r="54" ht="12.75">
      <c r="A54" s="40"/>
    </row>
    <row r="55" ht="12.75">
      <c r="A55" s="41"/>
    </row>
    <row r="64" ht="12.75">
      <c r="B64" s="40"/>
    </row>
    <row r="65" ht="12.75">
      <c r="B65" s="1"/>
    </row>
  </sheetData>
  <sheetProtection/>
  <mergeCells count="38">
    <mergeCell ref="A32:C32"/>
    <mergeCell ref="A25:C25"/>
    <mergeCell ref="A26:C26"/>
    <mergeCell ref="A37:C37"/>
    <mergeCell ref="A33:C33"/>
    <mergeCell ref="A34:C34"/>
    <mergeCell ref="A35:C35"/>
    <mergeCell ref="A36:C36"/>
    <mergeCell ref="A29:C29"/>
    <mergeCell ref="A30:C30"/>
    <mergeCell ref="A31:C31"/>
    <mergeCell ref="A27:C27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15:C15"/>
    <mergeCell ref="A16:C16"/>
    <mergeCell ref="A4:H4"/>
    <mergeCell ref="A6:C8"/>
    <mergeCell ref="D6:E6"/>
    <mergeCell ref="F6:F8"/>
    <mergeCell ref="A13:C13"/>
    <mergeCell ref="A14:C14"/>
    <mergeCell ref="A12:C12"/>
    <mergeCell ref="A10:C10"/>
    <mergeCell ref="A11:C11"/>
    <mergeCell ref="G6:G8"/>
    <mergeCell ref="A9:C9"/>
    <mergeCell ref="A1:H2"/>
    <mergeCell ref="H6:H8"/>
    <mergeCell ref="D7:D8"/>
    <mergeCell ref="E7:E8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zoomScale="98" zoomScaleNormal="98" zoomScalePageLayoutView="0" workbookViewId="0" topLeftCell="W1">
      <selection activeCell="EQ42" sqref="EQ42"/>
    </sheetView>
  </sheetViews>
  <sheetFormatPr defaultColWidth="0.875" defaultRowHeight="12.75"/>
  <cols>
    <col min="1" max="1" width="4.125" style="77" customWidth="1"/>
    <col min="2" max="2" width="0.12890625" style="77" customWidth="1"/>
    <col min="3" max="3" width="0.875" style="77" hidden="1" customWidth="1"/>
    <col min="4" max="4" width="1.875" style="77" hidden="1" customWidth="1"/>
    <col min="5" max="5" width="7.25390625" style="77" customWidth="1"/>
    <col min="6" max="10" width="0.875" style="77" hidden="1" customWidth="1"/>
    <col min="11" max="11" width="2.125" style="77" hidden="1" customWidth="1"/>
    <col min="12" max="12" width="21.25390625" style="77" customWidth="1"/>
    <col min="13" max="15" width="0.875" style="77" hidden="1" customWidth="1"/>
    <col min="16" max="16" width="4.125" style="77" hidden="1" customWidth="1"/>
    <col min="17" max="17" width="3.625" style="77" hidden="1" customWidth="1"/>
    <col min="18" max="18" width="6.25390625" style="77" customWidth="1"/>
    <col min="19" max="19" width="0.12890625" style="77" customWidth="1"/>
    <col min="20" max="21" width="0.875" style="77" hidden="1" customWidth="1"/>
    <col min="22" max="22" width="3.00390625" style="77" hidden="1" customWidth="1"/>
    <col min="23" max="23" width="6.00390625" style="77" customWidth="1"/>
    <col min="24" max="27" width="0.875" style="77" hidden="1" customWidth="1"/>
    <col min="28" max="28" width="4.375" style="77" customWidth="1"/>
    <col min="29" max="29" width="0.12890625" style="77" customWidth="1"/>
    <col min="30" max="32" width="0.875" style="77" hidden="1" customWidth="1"/>
    <col min="33" max="33" width="4.125" style="77" customWidth="1"/>
    <col min="34" max="34" width="0.12890625" style="77" customWidth="1"/>
    <col min="35" max="37" width="0.875" style="77" hidden="1" customWidth="1"/>
    <col min="38" max="38" width="4.125" style="77" customWidth="1"/>
    <col min="39" max="42" width="0.875" style="77" hidden="1" customWidth="1"/>
    <col min="43" max="43" width="3.375" style="77" customWidth="1"/>
    <col min="44" max="46" width="0.875" style="77" hidden="1" customWidth="1"/>
    <col min="47" max="47" width="3.375" style="77" customWidth="1"/>
    <col min="48" max="48" width="0.12890625" style="77" customWidth="1"/>
    <col min="49" max="50" width="0.875" style="77" hidden="1" customWidth="1"/>
    <col min="51" max="51" width="3.375" style="77" customWidth="1"/>
    <col min="52" max="54" width="0.875" style="77" hidden="1" customWidth="1"/>
    <col min="55" max="55" width="3.375" style="77" customWidth="1"/>
    <col min="56" max="56" width="0.12890625" style="77" customWidth="1"/>
    <col min="57" max="58" width="0.875" style="77" hidden="1" customWidth="1"/>
    <col min="59" max="59" width="3.25390625" style="77" customWidth="1"/>
    <col min="60" max="60" width="0.12890625" style="77" customWidth="1"/>
    <col min="61" max="62" width="0.875" style="77" hidden="1" customWidth="1"/>
    <col min="63" max="63" width="3.25390625" style="77" customWidth="1"/>
    <col min="64" max="64" width="0.12890625" style="77" customWidth="1"/>
    <col min="65" max="66" width="0.875" style="77" hidden="1" customWidth="1"/>
    <col min="67" max="67" width="3.375" style="77" customWidth="1"/>
    <col min="68" max="70" width="0.875" style="77" hidden="1" customWidth="1"/>
    <col min="71" max="71" width="3.25390625" style="77" customWidth="1"/>
    <col min="72" max="72" width="0.12890625" style="77" customWidth="1"/>
    <col min="73" max="75" width="0.875" style="77" hidden="1" customWidth="1"/>
    <col min="76" max="76" width="3.625" style="77" customWidth="1"/>
    <col min="77" max="77" width="0.12890625" style="77" customWidth="1"/>
    <col min="78" max="79" width="0.875" style="77" hidden="1" customWidth="1"/>
    <col min="80" max="80" width="3.375" style="77" customWidth="1"/>
    <col min="81" max="83" width="0.875" style="77" hidden="1" customWidth="1"/>
    <col min="84" max="84" width="3.375" style="77" customWidth="1"/>
    <col min="85" max="85" width="0.12890625" style="77" customWidth="1"/>
    <col min="86" max="87" width="0.875" style="77" hidden="1" customWidth="1"/>
    <col min="88" max="88" width="3.375" style="77" customWidth="1"/>
    <col min="89" max="89" width="1.00390625" style="77" customWidth="1"/>
    <col min="90" max="91" width="0.875" style="77" hidden="1" customWidth="1"/>
    <col min="92" max="92" width="4.375" style="77" customWidth="1"/>
    <col min="93" max="95" width="0.875" style="77" hidden="1" customWidth="1"/>
    <col min="96" max="96" width="4.625" style="77" customWidth="1"/>
    <col min="97" max="97" width="0.12890625" style="77" hidden="1" customWidth="1"/>
    <col min="98" max="99" width="0.875" style="77" hidden="1" customWidth="1"/>
    <col min="100" max="100" width="3.625" style="77" hidden="1" customWidth="1"/>
    <col min="101" max="101" width="3.625" style="77" customWidth="1"/>
    <col min="102" max="102" width="0.12890625" style="77" hidden="1" customWidth="1"/>
    <col min="103" max="105" width="0.875" style="77" hidden="1" customWidth="1"/>
    <col min="106" max="106" width="3.375" style="77" customWidth="1"/>
    <col min="107" max="128" width="0.875" style="77" customWidth="1"/>
    <col min="129" max="129" width="15.375" style="77" customWidth="1"/>
    <col min="130" max="130" width="0.875" style="77" customWidth="1"/>
    <col min="131" max="131" width="0.2421875" style="77" customWidth="1"/>
    <col min="132" max="132" width="0.875" style="77" hidden="1" customWidth="1"/>
    <col min="133" max="133" width="3.00390625" style="77" hidden="1" customWidth="1"/>
    <col min="134" max="134" width="13.375" style="77" customWidth="1"/>
    <col min="135" max="138" width="0.875" style="77" customWidth="1"/>
    <col min="139" max="139" width="15.125" style="77" customWidth="1"/>
    <col min="140" max="143" width="0.875" style="77" customWidth="1"/>
    <col min="144" max="144" width="5.00390625" style="77" customWidth="1"/>
    <col min="145" max="146" width="0.875" style="77" customWidth="1"/>
    <col min="147" max="147" width="4.625" style="77" customWidth="1"/>
    <col min="148" max="154" width="0.875" style="77" customWidth="1"/>
    <col min="155" max="155" width="2.25390625" style="77" customWidth="1"/>
    <col min="156" max="160" width="0.875" style="77" customWidth="1"/>
    <col min="161" max="161" width="21.00390625" style="77" customWidth="1"/>
    <col min="162" max="162" width="12.375" style="77" customWidth="1"/>
    <col min="163" max="166" width="0.875" style="77" customWidth="1"/>
    <col min="167" max="167" width="2.375" style="77" customWidth="1"/>
    <col min="168" max="16384" width="0.875" style="77" customWidth="1"/>
  </cols>
  <sheetData>
    <row r="1" spans="5:139" ht="52.5" customHeight="1">
      <c r="E1" s="245" t="s">
        <v>179</v>
      </c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</row>
    <row r="2" spans="1:167" s="78" customFormat="1" ht="100.5" customHeight="1">
      <c r="A2" s="239" t="s">
        <v>0</v>
      </c>
      <c r="B2" s="240"/>
      <c r="C2" s="240"/>
      <c r="D2" s="241"/>
      <c r="E2" s="239" t="s">
        <v>107</v>
      </c>
      <c r="F2" s="240"/>
      <c r="G2" s="240"/>
      <c r="H2" s="240"/>
      <c r="I2" s="240"/>
      <c r="J2" s="240"/>
      <c r="K2" s="241"/>
      <c r="L2" s="239" t="s">
        <v>108</v>
      </c>
      <c r="M2" s="240"/>
      <c r="N2" s="240"/>
      <c r="O2" s="240"/>
      <c r="P2" s="240"/>
      <c r="Q2" s="241"/>
      <c r="R2" s="239" t="s">
        <v>109</v>
      </c>
      <c r="S2" s="240"/>
      <c r="T2" s="240"/>
      <c r="U2" s="240"/>
      <c r="V2" s="241"/>
      <c r="W2" s="239" t="s">
        <v>110</v>
      </c>
      <c r="X2" s="240"/>
      <c r="Y2" s="240"/>
      <c r="Z2" s="240"/>
      <c r="AA2" s="241"/>
      <c r="AB2" s="239" t="s">
        <v>111</v>
      </c>
      <c r="AC2" s="240"/>
      <c r="AD2" s="240"/>
      <c r="AE2" s="240"/>
      <c r="AF2" s="241"/>
      <c r="AG2" s="239" t="s">
        <v>112</v>
      </c>
      <c r="AH2" s="240"/>
      <c r="AI2" s="240"/>
      <c r="AJ2" s="240"/>
      <c r="AK2" s="241"/>
      <c r="AL2" s="239" t="s">
        <v>113</v>
      </c>
      <c r="AM2" s="240"/>
      <c r="AN2" s="240"/>
      <c r="AO2" s="240"/>
      <c r="AP2" s="241"/>
      <c r="AQ2" s="246" t="s">
        <v>114</v>
      </c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8"/>
      <c r="BX2" s="246" t="s">
        <v>115</v>
      </c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8"/>
      <c r="DY2" s="239" t="s">
        <v>116</v>
      </c>
      <c r="DZ2" s="240"/>
      <c r="EA2" s="240"/>
      <c r="EB2" s="240"/>
      <c r="EC2" s="241"/>
      <c r="ED2" s="239" t="s">
        <v>117</v>
      </c>
      <c r="EE2" s="240"/>
      <c r="EF2" s="240"/>
      <c r="EG2" s="240"/>
      <c r="EH2" s="241"/>
      <c r="EI2" s="239" t="s">
        <v>118</v>
      </c>
      <c r="EJ2" s="240"/>
      <c r="EK2" s="240"/>
      <c r="EL2" s="240"/>
      <c r="EM2" s="241"/>
      <c r="EN2" s="239" t="s">
        <v>119</v>
      </c>
      <c r="EO2" s="240"/>
      <c r="EP2" s="240"/>
      <c r="EQ2" s="241"/>
      <c r="ER2" s="239" t="s">
        <v>120</v>
      </c>
      <c r="ES2" s="240"/>
      <c r="ET2" s="240"/>
      <c r="EU2" s="240"/>
      <c r="EV2" s="240"/>
      <c r="EW2" s="240"/>
      <c r="EX2" s="240"/>
      <c r="EY2" s="241"/>
      <c r="EZ2" s="239" t="s">
        <v>121</v>
      </c>
      <c r="FA2" s="240"/>
      <c r="FB2" s="240"/>
      <c r="FC2" s="240"/>
      <c r="FD2" s="240"/>
      <c r="FE2" s="241"/>
      <c r="FF2" s="239" t="s">
        <v>122</v>
      </c>
      <c r="FG2" s="240"/>
      <c r="FH2" s="240"/>
      <c r="FI2" s="240"/>
      <c r="FJ2" s="240"/>
      <c r="FK2" s="241"/>
    </row>
    <row r="3" spans="1:167" s="78" customFormat="1" ht="100.5" customHeight="1">
      <c r="A3" s="242"/>
      <c r="B3" s="243"/>
      <c r="C3" s="243"/>
      <c r="D3" s="244"/>
      <c r="E3" s="242"/>
      <c r="F3" s="243"/>
      <c r="G3" s="243"/>
      <c r="H3" s="243"/>
      <c r="I3" s="243"/>
      <c r="J3" s="243"/>
      <c r="K3" s="244"/>
      <c r="L3" s="242"/>
      <c r="M3" s="243"/>
      <c r="N3" s="243"/>
      <c r="O3" s="243"/>
      <c r="P3" s="243"/>
      <c r="Q3" s="244"/>
      <c r="R3" s="242"/>
      <c r="S3" s="243"/>
      <c r="T3" s="243"/>
      <c r="U3" s="243"/>
      <c r="V3" s="244"/>
      <c r="W3" s="242"/>
      <c r="X3" s="243"/>
      <c r="Y3" s="243"/>
      <c r="Z3" s="243"/>
      <c r="AA3" s="244"/>
      <c r="AB3" s="242"/>
      <c r="AC3" s="243"/>
      <c r="AD3" s="243"/>
      <c r="AE3" s="243"/>
      <c r="AF3" s="244"/>
      <c r="AG3" s="242"/>
      <c r="AH3" s="243"/>
      <c r="AI3" s="243"/>
      <c r="AJ3" s="243"/>
      <c r="AK3" s="244"/>
      <c r="AL3" s="242"/>
      <c r="AM3" s="243"/>
      <c r="AN3" s="243"/>
      <c r="AO3" s="243"/>
      <c r="AP3" s="244"/>
      <c r="AQ3" s="246" t="s">
        <v>123</v>
      </c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8"/>
      <c r="BK3" s="239" t="s">
        <v>124</v>
      </c>
      <c r="BL3" s="240"/>
      <c r="BM3" s="240"/>
      <c r="BN3" s="241"/>
      <c r="BO3" s="239" t="s">
        <v>125</v>
      </c>
      <c r="BP3" s="240"/>
      <c r="BQ3" s="240"/>
      <c r="BR3" s="241"/>
      <c r="BS3" s="239" t="s">
        <v>126</v>
      </c>
      <c r="BT3" s="240"/>
      <c r="BU3" s="240"/>
      <c r="BV3" s="240"/>
      <c r="BW3" s="241"/>
      <c r="BX3" s="246" t="s">
        <v>123</v>
      </c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8"/>
      <c r="DL3" s="239" t="s">
        <v>124</v>
      </c>
      <c r="DM3" s="240"/>
      <c r="DN3" s="240"/>
      <c r="DO3" s="241"/>
      <c r="DP3" s="239" t="s">
        <v>125</v>
      </c>
      <c r="DQ3" s="240"/>
      <c r="DR3" s="240"/>
      <c r="DS3" s="241"/>
      <c r="DT3" s="239" t="s">
        <v>127</v>
      </c>
      <c r="DU3" s="240"/>
      <c r="DV3" s="240"/>
      <c r="DW3" s="240"/>
      <c r="DX3" s="241"/>
      <c r="DY3" s="242"/>
      <c r="DZ3" s="243"/>
      <c r="EA3" s="243"/>
      <c r="EB3" s="243"/>
      <c r="EC3" s="244"/>
      <c r="ED3" s="242"/>
      <c r="EE3" s="243"/>
      <c r="EF3" s="243"/>
      <c r="EG3" s="243"/>
      <c r="EH3" s="244"/>
      <c r="EI3" s="242"/>
      <c r="EJ3" s="243"/>
      <c r="EK3" s="243"/>
      <c r="EL3" s="243"/>
      <c r="EM3" s="244"/>
      <c r="EN3" s="242"/>
      <c r="EO3" s="243"/>
      <c r="EP3" s="243"/>
      <c r="EQ3" s="244"/>
      <c r="ER3" s="242"/>
      <c r="ES3" s="243"/>
      <c r="ET3" s="243"/>
      <c r="EU3" s="243"/>
      <c r="EV3" s="243"/>
      <c r="EW3" s="243"/>
      <c r="EX3" s="243"/>
      <c r="EY3" s="244"/>
      <c r="EZ3" s="242"/>
      <c r="FA3" s="243"/>
      <c r="FB3" s="243"/>
      <c r="FC3" s="243"/>
      <c r="FD3" s="243"/>
      <c r="FE3" s="244"/>
      <c r="FF3" s="242"/>
      <c r="FG3" s="243"/>
      <c r="FH3" s="243"/>
      <c r="FI3" s="243"/>
      <c r="FJ3" s="243"/>
      <c r="FK3" s="244"/>
    </row>
    <row r="4" spans="1:167" s="78" customFormat="1" ht="102" customHeight="1">
      <c r="A4" s="242"/>
      <c r="B4" s="243"/>
      <c r="C4" s="243"/>
      <c r="D4" s="244"/>
      <c r="E4" s="242"/>
      <c r="F4" s="243"/>
      <c r="G4" s="243"/>
      <c r="H4" s="243"/>
      <c r="I4" s="243"/>
      <c r="J4" s="243"/>
      <c r="K4" s="244"/>
      <c r="L4" s="242"/>
      <c r="M4" s="243"/>
      <c r="N4" s="243"/>
      <c r="O4" s="243"/>
      <c r="P4" s="243"/>
      <c r="Q4" s="244"/>
      <c r="R4" s="242"/>
      <c r="S4" s="243"/>
      <c r="T4" s="243"/>
      <c r="U4" s="243"/>
      <c r="V4" s="244"/>
      <c r="W4" s="242"/>
      <c r="X4" s="243"/>
      <c r="Y4" s="243"/>
      <c r="Z4" s="243"/>
      <c r="AA4" s="244"/>
      <c r="AB4" s="242"/>
      <c r="AC4" s="243"/>
      <c r="AD4" s="243"/>
      <c r="AE4" s="243"/>
      <c r="AF4" s="244"/>
      <c r="AG4" s="242"/>
      <c r="AH4" s="243"/>
      <c r="AI4" s="243"/>
      <c r="AJ4" s="243"/>
      <c r="AK4" s="244"/>
      <c r="AL4" s="242"/>
      <c r="AM4" s="243"/>
      <c r="AN4" s="243"/>
      <c r="AO4" s="243"/>
      <c r="AP4" s="244"/>
      <c r="AQ4" s="236" t="s">
        <v>128</v>
      </c>
      <c r="AR4" s="237"/>
      <c r="AS4" s="237"/>
      <c r="AT4" s="237"/>
      <c r="AU4" s="237"/>
      <c r="AV4" s="237"/>
      <c r="AW4" s="237"/>
      <c r="AX4" s="238"/>
      <c r="AY4" s="236" t="s">
        <v>129</v>
      </c>
      <c r="AZ4" s="237"/>
      <c r="BA4" s="237"/>
      <c r="BB4" s="237"/>
      <c r="BC4" s="237"/>
      <c r="BD4" s="237"/>
      <c r="BE4" s="237"/>
      <c r="BF4" s="238"/>
      <c r="BG4" s="239" t="s">
        <v>130</v>
      </c>
      <c r="BH4" s="240"/>
      <c r="BI4" s="240"/>
      <c r="BJ4" s="241"/>
      <c r="BK4" s="242"/>
      <c r="BL4" s="243"/>
      <c r="BM4" s="243"/>
      <c r="BN4" s="244"/>
      <c r="BO4" s="242"/>
      <c r="BP4" s="243"/>
      <c r="BQ4" s="243"/>
      <c r="BR4" s="244"/>
      <c r="BS4" s="242"/>
      <c r="BT4" s="243"/>
      <c r="BU4" s="243"/>
      <c r="BV4" s="243"/>
      <c r="BW4" s="244"/>
      <c r="BX4" s="236" t="s">
        <v>128</v>
      </c>
      <c r="BY4" s="237"/>
      <c r="BZ4" s="237"/>
      <c r="CA4" s="237"/>
      <c r="CB4" s="237"/>
      <c r="CC4" s="237"/>
      <c r="CD4" s="237"/>
      <c r="CE4" s="238"/>
      <c r="CF4" s="236" t="s">
        <v>129</v>
      </c>
      <c r="CG4" s="237"/>
      <c r="CH4" s="237"/>
      <c r="CI4" s="237"/>
      <c r="CJ4" s="237"/>
      <c r="CK4" s="237"/>
      <c r="CL4" s="237"/>
      <c r="CM4" s="238"/>
      <c r="CN4" s="239" t="s">
        <v>130</v>
      </c>
      <c r="CO4" s="240"/>
      <c r="CP4" s="240"/>
      <c r="CQ4" s="241"/>
      <c r="CR4" s="239" t="s">
        <v>131</v>
      </c>
      <c r="CS4" s="240"/>
      <c r="CT4" s="240"/>
      <c r="CU4" s="240"/>
      <c r="CV4" s="241"/>
      <c r="CW4" s="239" t="s">
        <v>132</v>
      </c>
      <c r="CX4" s="240"/>
      <c r="CY4" s="240"/>
      <c r="CZ4" s="240"/>
      <c r="DA4" s="241"/>
      <c r="DB4" s="239" t="s">
        <v>133</v>
      </c>
      <c r="DC4" s="240"/>
      <c r="DD4" s="240"/>
      <c r="DE4" s="240"/>
      <c r="DF4" s="241"/>
      <c r="DG4" s="239" t="s">
        <v>134</v>
      </c>
      <c r="DH4" s="240"/>
      <c r="DI4" s="240"/>
      <c r="DJ4" s="240"/>
      <c r="DK4" s="241"/>
      <c r="DL4" s="242"/>
      <c r="DM4" s="243"/>
      <c r="DN4" s="243"/>
      <c r="DO4" s="244"/>
      <c r="DP4" s="242"/>
      <c r="DQ4" s="243"/>
      <c r="DR4" s="243"/>
      <c r="DS4" s="244"/>
      <c r="DT4" s="242"/>
      <c r="DU4" s="243"/>
      <c r="DV4" s="243"/>
      <c r="DW4" s="243"/>
      <c r="DX4" s="244"/>
      <c r="DY4" s="242"/>
      <c r="DZ4" s="243"/>
      <c r="EA4" s="243"/>
      <c r="EB4" s="243"/>
      <c r="EC4" s="244"/>
      <c r="ED4" s="242"/>
      <c r="EE4" s="243"/>
      <c r="EF4" s="243"/>
      <c r="EG4" s="243"/>
      <c r="EH4" s="244"/>
      <c r="EI4" s="242"/>
      <c r="EJ4" s="243"/>
      <c r="EK4" s="243"/>
      <c r="EL4" s="243"/>
      <c r="EM4" s="244"/>
      <c r="EN4" s="242"/>
      <c r="EO4" s="243"/>
      <c r="EP4" s="243"/>
      <c r="EQ4" s="244"/>
      <c r="ER4" s="242"/>
      <c r="ES4" s="243"/>
      <c r="ET4" s="243"/>
      <c r="EU4" s="243"/>
      <c r="EV4" s="243"/>
      <c r="EW4" s="243"/>
      <c r="EX4" s="243"/>
      <c r="EY4" s="244"/>
      <c r="EZ4" s="242"/>
      <c r="FA4" s="243"/>
      <c r="FB4" s="243"/>
      <c r="FC4" s="243"/>
      <c r="FD4" s="243"/>
      <c r="FE4" s="244"/>
      <c r="FF4" s="242"/>
      <c r="FG4" s="243"/>
      <c r="FH4" s="243"/>
      <c r="FI4" s="243"/>
      <c r="FJ4" s="243"/>
      <c r="FK4" s="244"/>
    </row>
    <row r="5" spans="1:167" s="78" customFormat="1" ht="49.5" customHeight="1">
      <c r="A5" s="242"/>
      <c r="B5" s="243"/>
      <c r="C5" s="243"/>
      <c r="D5" s="244"/>
      <c r="E5" s="242"/>
      <c r="F5" s="243"/>
      <c r="G5" s="243"/>
      <c r="H5" s="243"/>
      <c r="I5" s="243"/>
      <c r="J5" s="243"/>
      <c r="K5" s="244"/>
      <c r="L5" s="242"/>
      <c r="M5" s="243"/>
      <c r="N5" s="243"/>
      <c r="O5" s="243"/>
      <c r="P5" s="243"/>
      <c r="Q5" s="244"/>
      <c r="R5" s="242"/>
      <c r="S5" s="243"/>
      <c r="T5" s="243"/>
      <c r="U5" s="243"/>
      <c r="V5" s="244"/>
      <c r="W5" s="242"/>
      <c r="X5" s="243"/>
      <c r="Y5" s="243"/>
      <c r="Z5" s="243"/>
      <c r="AA5" s="244"/>
      <c r="AB5" s="242"/>
      <c r="AC5" s="243"/>
      <c r="AD5" s="243"/>
      <c r="AE5" s="243"/>
      <c r="AF5" s="244"/>
      <c r="AG5" s="242"/>
      <c r="AH5" s="243"/>
      <c r="AI5" s="243"/>
      <c r="AJ5" s="243"/>
      <c r="AK5" s="244"/>
      <c r="AL5" s="242"/>
      <c r="AM5" s="243"/>
      <c r="AN5" s="243"/>
      <c r="AO5" s="243"/>
      <c r="AP5" s="244"/>
      <c r="AQ5" s="252" t="s">
        <v>135</v>
      </c>
      <c r="AR5" s="253"/>
      <c r="AS5" s="253"/>
      <c r="AT5" s="254"/>
      <c r="AU5" s="252" t="s">
        <v>136</v>
      </c>
      <c r="AV5" s="253"/>
      <c r="AW5" s="253"/>
      <c r="AX5" s="254"/>
      <c r="AY5" s="252" t="s">
        <v>135</v>
      </c>
      <c r="AZ5" s="253"/>
      <c r="BA5" s="253"/>
      <c r="BB5" s="254"/>
      <c r="BC5" s="252" t="s">
        <v>136</v>
      </c>
      <c r="BD5" s="253"/>
      <c r="BE5" s="253"/>
      <c r="BF5" s="254"/>
      <c r="BG5" s="242"/>
      <c r="BH5" s="243"/>
      <c r="BI5" s="243"/>
      <c r="BJ5" s="244"/>
      <c r="BK5" s="242"/>
      <c r="BL5" s="243"/>
      <c r="BM5" s="243"/>
      <c r="BN5" s="244"/>
      <c r="BO5" s="242"/>
      <c r="BP5" s="243"/>
      <c r="BQ5" s="243"/>
      <c r="BR5" s="244"/>
      <c r="BS5" s="242"/>
      <c r="BT5" s="243"/>
      <c r="BU5" s="243"/>
      <c r="BV5" s="243"/>
      <c r="BW5" s="244"/>
      <c r="BX5" s="252" t="s">
        <v>135</v>
      </c>
      <c r="BY5" s="253"/>
      <c r="BZ5" s="253"/>
      <c r="CA5" s="254"/>
      <c r="CB5" s="252" t="s">
        <v>136</v>
      </c>
      <c r="CC5" s="253"/>
      <c r="CD5" s="253"/>
      <c r="CE5" s="254"/>
      <c r="CF5" s="252" t="s">
        <v>135</v>
      </c>
      <c r="CG5" s="253"/>
      <c r="CH5" s="253"/>
      <c r="CI5" s="254"/>
      <c r="CJ5" s="252" t="s">
        <v>136</v>
      </c>
      <c r="CK5" s="253"/>
      <c r="CL5" s="253"/>
      <c r="CM5" s="254"/>
      <c r="CN5" s="242"/>
      <c r="CO5" s="243"/>
      <c r="CP5" s="243"/>
      <c r="CQ5" s="244"/>
      <c r="CR5" s="242"/>
      <c r="CS5" s="243"/>
      <c r="CT5" s="243"/>
      <c r="CU5" s="243"/>
      <c r="CV5" s="244"/>
      <c r="CW5" s="242"/>
      <c r="CX5" s="243"/>
      <c r="CY5" s="243"/>
      <c r="CZ5" s="243"/>
      <c r="DA5" s="244"/>
      <c r="DB5" s="242"/>
      <c r="DC5" s="243"/>
      <c r="DD5" s="243"/>
      <c r="DE5" s="243"/>
      <c r="DF5" s="244"/>
      <c r="DG5" s="242"/>
      <c r="DH5" s="243"/>
      <c r="DI5" s="243"/>
      <c r="DJ5" s="243"/>
      <c r="DK5" s="244"/>
      <c r="DL5" s="242"/>
      <c r="DM5" s="243"/>
      <c r="DN5" s="243"/>
      <c r="DO5" s="244"/>
      <c r="DP5" s="242"/>
      <c r="DQ5" s="243"/>
      <c r="DR5" s="243"/>
      <c r="DS5" s="244"/>
      <c r="DT5" s="242"/>
      <c r="DU5" s="243"/>
      <c r="DV5" s="243"/>
      <c r="DW5" s="243"/>
      <c r="DX5" s="244"/>
      <c r="DY5" s="242"/>
      <c r="DZ5" s="243"/>
      <c r="EA5" s="243"/>
      <c r="EB5" s="243"/>
      <c r="EC5" s="244"/>
      <c r="ED5" s="242"/>
      <c r="EE5" s="243"/>
      <c r="EF5" s="243"/>
      <c r="EG5" s="243"/>
      <c r="EH5" s="244"/>
      <c r="EI5" s="242"/>
      <c r="EJ5" s="243"/>
      <c r="EK5" s="243"/>
      <c r="EL5" s="243"/>
      <c r="EM5" s="244"/>
      <c r="EN5" s="242"/>
      <c r="EO5" s="243"/>
      <c r="EP5" s="243"/>
      <c r="EQ5" s="244"/>
      <c r="ER5" s="242"/>
      <c r="ES5" s="243"/>
      <c r="ET5" s="243"/>
      <c r="EU5" s="243"/>
      <c r="EV5" s="243"/>
      <c r="EW5" s="243"/>
      <c r="EX5" s="243"/>
      <c r="EY5" s="244"/>
      <c r="EZ5" s="242"/>
      <c r="FA5" s="243"/>
      <c r="FB5" s="243"/>
      <c r="FC5" s="243"/>
      <c r="FD5" s="243"/>
      <c r="FE5" s="244"/>
      <c r="FF5" s="242"/>
      <c r="FG5" s="243"/>
      <c r="FH5" s="243"/>
      <c r="FI5" s="243"/>
      <c r="FJ5" s="243"/>
      <c r="FK5" s="244"/>
    </row>
    <row r="6" spans="1:167" s="78" customFormat="1" ht="3" customHeight="1">
      <c r="A6" s="258"/>
      <c r="B6" s="259"/>
      <c r="C6" s="259"/>
      <c r="D6" s="260"/>
      <c r="E6" s="258"/>
      <c r="F6" s="259"/>
      <c r="G6" s="259"/>
      <c r="H6" s="259"/>
      <c r="I6" s="259"/>
      <c r="J6" s="259"/>
      <c r="K6" s="260"/>
      <c r="L6" s="258"/>
      <c r="M6" s="259"/>
      <c r="N6" s="259"/>
      <c r="O6" s="259"/>
      <c r="P6" s="259"/>
      <c r="Q6" s="260"/>
      <c r="R6" s="258"/>
      <c r="S6" s="259"/>
      <c r="T6" s="259"/>
      <c r="U6" s="259"/>
      <c r="V6" s="260"/>
      <c r="W6" s="258"/>
      <c r="X6" s="259"/>
      <c r="Y6" s="259"/>
      <c r="Z6" s="259"/>
      <c r="AA6" s="260"/>
      <c r="AB6" s="258"/>
      <c r="AC6" s="259"/>
      <c r="AD6" s="259"/>
      <c r="AE6" s="259"/>
      <c r="AF6" s="260"/>
      <c r="AG6" s="258"/>
      <c r="AH6" s="259"/>
      <c r="AI6" s="259"/>
      <c r="AJ6" s="259"/>
      <c r="AK6" s="260"/>
      <c r="AL6" s="258"/>
      <c r="AM6" s="259"/>
      <c r="AN6" s="259"/>
      <c r="AO6" s="259"/>
      <c r="AP6" s="260"/>
      <c r="AQ6" s="255"/>
      <c r="AR6" s="256"/>
      <c r="AS6" s="256"/>
      <c r="AT6" s="257"/>
      <c r="AU6" s="255"/>
      <c r="AV6" s="256"/>
      <c r="AW6" s="256"/>
      <c r="AX6" s="257"/>
      <c r="AY6" s="255"/>
      <c r="AZ6" s="256"/>
      <c r="BA6" s="256"/>
      <c r="BB6" s="257"/>
      <c r="BC6" s="255"/>
      <c r="BD6" s="256"/>
      <c r="BE6" s="256"/>
      <c r="BF6" s="257"/>
      <c r="BG6" s="249"/>
      <c r="BH6" s="250"/>
      <c r="BI6" s="250"/>
      <c r="BJ6" s="251"/>
      <c r="BK6" s="249"/>
      <c r="BL6" s="250"/>
      <c r="BM6" s="250"/>
      <c r="BN6" s="251"/>
      <c r="BO6" s="249"/>
      <c r="BP6" s="250"/>
      <c r="BQ6" s="250"/>
      <c r="BR6" s="251"/>
      <c r="BS6" s="249"/>
      <c r="BT6" s="250"/>
      <c r="BU6" s="250"/>
      <c r="BV6" s="250"/>
      <c r="BW6" s="251"/>
      <c r="BX6" s="255"/>
      <c r="BY6" s="256"/>
      <c r="BZ6" s="256"/>
      <c r="CA6" s="257"/>
      <c r="CB6" s="255"/>
      <c r="CC6" s="256"/>
      <c r="CD6" s="256"/>
      <c r="CE6" s="257"/>
      <c r="CF6" s="255"/>
      <c r="CG6" s="256"/>
      <c r="CH6" s="256"/>
      <c r="CI6" s="257"/>
      <c r="CJ6" s="255"/>
      <c r="CK6" s="256"/>
      <c r="CL6" s="256"/>
      <c r="CM6" s="257"/>
      <c r="CN6" s="249"/>
      <c r="CO6" s="250"/>
      <c r="CP6" s="250"/>
      <c r="CQ6" s="251"/>
      <c r="CR6" s="249"/>
      <c r="CS6" s="250"/>
      <c r="CT6" s="250"/>
      <c r="CU6" s="250"/>
      <c r="CV6" s="251"/>
      <c r="CW6" s="249"/>
      <c r="CX6" s="250"/>
      <c r="CY6" s="250"/>
      <c r="CZ6" s="250"/>
      <c r="DA6" s="251"/>
      <c r="DB6" s="249"/>
      <c r="DC6" s="250"/>
      <c r="DD6" s="250"/>
      <c r="DE6" s="250"/>
      <c r="DF6" s="251"/>
      <c r="DG6" s="249"/>
      <c r="DH6" s="250"/>
      <c r="DI6" s="250"/>
      <c r="DJ6" s="250"/>
      <c r="DK6" s="251"/>
      <c r="DL6" s="249"/>
      <c r="DM6" s="250"/>
      <c r="DN6" s="250"/>
      <c r="DO6" s="251"/>
      <c r="DP6" s="249"/>
      <c r="DQ6" s="250"/>
      <c r="DR6" s="250"/>
      <c r="DS6" s="251"/>
      <c r="DT6" s="249"/>
      <c r="DU6" s="250"/>
      <c r="DV6" s="250"/>
      <c r="DW6" s="250"/>
      <c r="DX6" s="251"/>
      <c r="DY6" s="258"/>
      <c r="DZ6" s="259"/>
      <c r="EA6" s="259"/>
      <c r="EB6" s="259"/>
      <c r="EC6" s="260"/>
      <c r="ED6" s="258"/>
      <c r="EE6" s="259"/>
      <c r="EF6" s="259"/>
      <c r="EG6" s="259"/>
      <c r="EH6" s="260"/>
      <c r="EI6" s="258"/>
      <c r="EJ6" s="259"/>
      <c r="EK6" s="259"/>
      <c r="EL6" s="259"/>
      <c r="EM6" s="260"/>
      <c r="EN6" s="258"/>
      <c r="EO6" s="259"/>
      <c r="EP6" s="259"/>
      <c r="EQ6" s="260"/>
      <c r="ER6" s="258"/>
      <c r="ES6" s="259"/>
      <c r="ET6" s="259"/>
      <c r="EU6" s="259"/>
      <c r="EV6" s="259"/>
      <c r="EW6" s="259"/>
      <c r="EX6" s="259"/>
      <c r="EY6" s="260"/>
      <c r="EZ6" s="258"/>
      <c r="FA6" s="259"/>
      <c r="FB6" s="259"/>
      <c r="FC6" s="259"/>
      <c r="FD6" s="259"/>
      <c r="FE6" s="260"/>
      <c r="FF6" s="258"/>
      <c r="FG6" s="259"/>
      <c r="FH6" s="259"/>
      <c r="FI6" s="259"/>
      <c r="FJ6" s="259"/>
      <c r="FK6" s="260"/>
    </row>
    <row r="7" spans="1:167" s="78" customFormat="1" ht="11.25" customHeight="1">
      <c r="A7" s="261">
        <v>1</v>
      </c>
      <c r="B7" s="261"/>
      <c r="C7" s="261"/>
      <c r="D7" s="261"/>
      <c r="E7" s="261">
        <v>2</v>
      </c>
      <c r="F7" s="261"/>
      <c r="G7" s="261"/>
      <c r="H7" s="261"/>
      <c r="I7" s="261"/>
      <c r="J7" s="261"/>
      <c r="K7" s="261"/>
      <c r="L7" s="261">
        <v>3</v>
      </c>
      <c r="M7" s="261"/>
      <c r="N7" s="261"/>
      <c r="O7" s="261"/>
      <c r="P7" s="261"/>
      <c r="Q7" s="261"/>
      <c r="R7" s="261">
        <v>4</v>
      </c>
      <c r="S7" s="261"/>
      <c r="T7" s="261"/>
      <c r="U7" s="261"/>
      <c r="V7" s="261"/>
      <c r="W7" s="261">
        <v>5</v>
      </c>
      <c r="X7" s="261"/>
      <c r="Y7" s="261"/>
      <c r="Z7" s="261"/>
      <c r="AA7" s="261"/>
      <c r="AB7" s="261">
        <v>6</v>
      </c>
      <c r="AC7" s="261"/>
      <c r="AD7" s="261"/>
      <c r="AE7" s="261"/>
      <c r="AF7" s="261"/>
      <c r="AG7" s="261">
        <v>7</v>
      </c>
      <c r="AH7" s="261"/>
      <c r="AI7" s="261"/>
      <c r="AJ7" s="261"/>
      <c r="AK7" s="261"/>
      <c r="AL7" s="261">
        <v>8</v>
      </c>
      <c r="AM7" s="261"/>
      <c r="AN7" s="261"/>
      <c r="AO7" s="261"/>
      <c r="AP7" s="261"/>
      <c r="AQ7" s="261">
        <v>9</v>
      </c>
      <c r="AR7" s="261"/>
      <c r="AS7" s="261"/>
      <c r="AT7" s="261"/>
      <c r="AU7" s="261">
        <v>10</v>
      </c>
      <c r="AV7" s="261"/>
      <c r="AW7" s="261"/>
      <c r="AX7" s="261"/>
      <c r="AY7" s="261">
        <v>11</v>
      </c>
      <c r="AZ7" s="261"/>
      <c r="BA7" s="261"/>
      <c r="BB7" s="261"/>
      <c r="BC7" s="261">
        <v>12</v>
      </c>
      <c r="BD7" s="261"/>
      <c r="BE7" s="261"/>
      <c r="BF7" s="261"/>
      <c r="BG7" s="261">
        <v>13</v>
      </c>
      <c r="BH7" s="261"/>
      <c r="BI7" s="261"/>
      <c r="BJ7" s="261"/>
      <c r="BK7" s="261">
        <v>14</v>
      </c>
      <c r="BL7" s="261"/>
      <c r="BM7" s="261"/>
      <c r="BN7" s="261"/>
      <c r="BO7" s="261">
        <v>15</v>
      </c>
      <c r="BP7" s="261"/>
      <c r="BQ7" s="261"/>
      <c r="BR7" s="261"/>
      <c r="BS7" s="261">
        <v>16</v>
      </c>
      <c r="BT7" s="261"/>
      <c r="BU7" s="261"/>
      <c r="BV7" s="261"/>
      <c r="BW7" s="261"/>
      <c r="BX7" s="261">
        <v>17</v>
      </c>
      <c r="BY7" s="261"/>
      <c r="BZ7" s="261"/>
      <c r="CA7" s="261"/>
      <c r="CB7" s="261">
        <v>18</v>
      </c>
      <c r="CC7" s="261"/>
      <c r="CD7" s="261"/>
      <c r="CE7" s="261"/>
      <c r="CF7" s="261">
        <v>19</v>
      </c>
      <c r="CG7" s="261"/>
      <c r="CH7" s="261"/>
      <c r="CI7" s="261"/>
      <c r="CJ7" s="261">
        <v>20</v>
      </c>
      <c r="CK7" s="261"/>
      <c r="CL7" s="261"/>
      <c r="CM7" s="261"/>
      <c r="CN7" s="261">
        <v>21</v>
      </c>
      <c r="CO7" s="261"/>
      <c r="CP7" s="261"/>
      <c r="CQ7" s="261"/>
      <c r="CR7" s="261">
        <v>22</v>
      </c>
      <c r="CS7" s="261"/>
      <c r="CT7" s="261"/>
      <c r="CU7" s="261"/>
      <c r="CV7" s="261"/>
      <c r="CW7" s="261">
        <v>23</v>
      </c>
      <c r="CX7" s="261"/>
      <c r="CY7" s="261"/>
      <c r="CZ7" s="261"/>
      <c r="DA7" s="261"/>
      <c r="DB7" s="261">
        <v>24</v>
      </c>
      <c r="DC7" s="261"/>
      <c r="DD7" s="261"/>
      <c r="DE7" s="261"/>
      <c r="DF7" s="261"/>
      <c r="DG7" s="261">
        <v>25</v>
      </c>
      <c r="DH7" s="261"/>
      <c r="DI7" s="261"/>
      <c r="DJ7" s="261"/>
      <c r="DK7" s="261"/>
      <c r="DL7" s="261">
        <v>26</v>
      </c>
      <c r="DM7" s="261"/>
      <c r="DN7" s="261"/>
      <c r="DO7" s="261"/>
      <c r="DP7" s="261">
        <v>27</v>
      </c>
      <c r="DQ7" s="261"/>
      <c r="DR7" s="261"/>
      <c r="DS7" s="261"/>
      <c r="DT7" s="261">
        <v>28</v>
      </c>
      <c r="DU7" s="261"/>
      <c r="DV7" s="261"/>
      <c r="DW7" s="261"/>
      <c r="DX7" s="261"/>
      <c r="DY7" s="261">
        <v>29</v>
      </c>
      <c r="DZ7" s="261"/>
      <c r="EA7" s="261"/>
      <c r="EB7" s="261"/>
      <c r="EC7" s="261"/>
      <c r="ED7" s="261">
        <v>30</v>
      </c>
      <c r="EE7" s="261"/>
      <c r="EF7" s="261"/>
      <c r="EG7" s="261"/>
      <c r="EH7" s="261"/>
      <c r="EI7" s="261">
        <v>31</v>
      </c>
      <c r="EJ7" s="261"/>
      <c r="EK7" s="261"/>
      <c r="EL7" s="261"/>
      <c r="EM7" s="261"/>
      <c r="EN7" s="261">
        <v>32</v>
      </c>
      <c r="EO7" s="261"/>
      <c r="EP7" s="261"/>
      <c r="EQ7" s="261"/>
      <c r="ER7" s="261">
        <v>33</v>
      </c>
      <c r="ES7" s="261"/>
      <c r="ET7" s="261"/>
      <c r="EU7" s="261"/>
      <c r="EV7" s="261"/>
      <c r="EW7" s="261"/>
      <c r="EX7" s="261"/>
      <c r="EY7" s="261"/>
      <c r="EZ7" s="261">
        <v>34</v>
      </c>
      <c r="FA7" s="261"/>
      <c r="FB7" s="261"/>
      <c r="FC7" s="261"/>
      <c r="FD7" s="261"/>
      <c r="FE7" s="261"/>
      <c r="FF7" s="261">
        <v>35</v>
      </c>
      <c r="FG7" s="261"/>
      <c r="FH7" s="261"/>
      <c r="FI7" s="261"/>
      <c r="FJ7" s="261"/>
      <c r="FK7" s="261"/>
    </row>
    <row r="8" spans="1:167" s="84" customFormat="1" ht="24">
      <c r="A8" s="263" t="s">
        <v>137</v>
      </c>
      <c r="B8" s="263"/>
      <c r="C8" s="263"/>
      <c r="D8" s="263"/>
      <c r="E8" s="79" t="s">
        <v>180</v>
      </c>
      <c r="F8" s="80"/>
      <c r="G8" s="80"/>
      <c r="H8" s="80"/>
      <c r="I8" s="80"/>
      <c r="J8" s="80"/>
      <c r="K8" s="81"/>
      <c r="L8" s="264" t="s">
        <v>181</v>
      </c>
      <c r="M8" s="264"/>
      <c r="N8" s="264"/>
      <c r="O8" s="264"/>
      <c r="P8" s="264"/>
      <c r="Q8" s="264"/>
      <c r="R8" s="265" t="s">
        <v>138</v>
      </c>
      <c r="S8" s="266"/>
      <c r="T8" s="266"/>
      <c r="U8" s="266"/>
      <c r="V8" s="267"/>
      <c r="W8" s="262" t="s">
        <v>139</v>
      </c>
      <c r="X8" s="262"/>
      <c r="Y8" s="262"/>
      <c r="Z8" s="262"/>
      <c r="AA8" s="262"/>
      <c r="AB8" s="265"/>
      <c r="AC8" s="266"/>
      <c r="AD8" s="266"/>
      <c r="AE8" s="266"/>
      <c r="AF8" s="267"/>
      <c r="AG8" s="262" t="s">
        <v>9</v>
      </c>
      <c r="AH8" s="262"/>
      <c r="AI8" s="262"/>
      <c r="AJ8" s="262"/>
      <c r="AK8" s="262"/>
      <c r="AL8" s="262" t="s">
        <v>9</v>
      </c>
      <c r="AM8" s="262"/>
      <c r="AN8" s="262"/>
      <c r="AO8" s="262"/>
      <c r="AP8" s="262"/>
      <c r="AQ8" s="262" t="s">
        <v>9</v>
      </c>
      <c r="AR8" s="262"/>
      <c r="AS8" s="262"/>
      <c r="AT8" s="262"/>
      <c r="AU8" s="262" t="s">
        <v>9</v>
      </c>
      <c r="AV8" s="262"/>
      <c r="AW8" s="262"/>
      <c r="AX8" s="262"/>
      <c r="AY8" s="262" t="s">
        <v>9</v>
      </c>
      <c r="AZ8" s="262"/>
      <c r="BA8" s="262"/>
      <c r="BB8" s="262"/>
      <c r="BC8" s="262" t="s">
        <v>9</v>
      </c>
      <c r="BD8" s="262"/>
      <c r="BE8" s="262"/>
      <c r="BF8" s="262"/>
      <c r="BG8" s="262">
        <v>5</v>
      </c>
      <c r="BH8" s="262"/>
      <c r="BI8" s="262"/>
      <c r="BJ8" s="262"/>
      <c r="BK8" s="262" t="s">
        <v>9</v>
      </c>
      <c r="BL8" s="262"/>
      <c r="BM8" s="262"/>
      <c r="BN8" s="262"/>
      <c r="BO8" s="262" t="s">
        <v>9</v>
      </c>
      <c r="BP8" s="262"/>
      <c r="BQ8" s="262"/>
      <c r="BR8" s="262"/>
      <c r="BS8" s="262">
        <v>5</v>
      </c>
      <c r="BT8" s="262"/>
      <c r="BU8" s="262"/>
      <c r="BV8" s="262"/>
      <c r="BW8" s="262"/>
      <c r="BX8" s="262" t="s">
        <v>9</v>
      </c>
      <c r="BY8" s="262"/>
      <c r="BZ8" s="262"/>
      <c r="CA8" s="262"/>
      <c r="CB8" s="262" t="s">
        <v>9</v>
      </c>
      <c r="CC8" s="262"/>
      <c r="CD8" s="262"/>
      <c r="CE8" s="262"/>
      <c r="CF8" s="262" t="s">
        <v>9</v>
      </c>
      <c r="CG8" s="262"/>
      <c r="CH8" s="262"/>
      <c r="CI8" s="262"/>
      <c r="CJ8" s="262" t="s">
        <v>9</v>
      </c>
      <c r="CK8" s="262"/>
      <c r="CL8" s="262"/>
      <c r="CM8" s="262"/>
      <c r="CN8" s="262">
        <v>39</v>
      </c>
      <c r="CO8" s="262"/>
      <c r="CP8" s="262"/>
      <c r="CQ8" s="262"/>
      <c r="CR8" s="262">
        <v>39</v>
      </c>
      <c r="CS8" s="262"/>
      <c r="CT8" s="262"/>
      <c r="CU8" s="262"/>
      <c r="CV8" s="262"/>
      <c r="CW8" s="262" t="s">
        <v>9</v>
      </c>
      <c r="CX8" s="262"/>
      <c r="CY8" s="262"/>
      <c r="CZ8" s="262"/>
      <c r="DA8" s="262"/>
      <c r="DB8" s="262" t="s">
        <v>9</v>
      </c>
      <c r="DC8" s="262"/>
      <c r="DD8" s="262"/>
      <c r="DE8" s="262"/>
      <c r="DF8" s="262"/>
      <c r="DG8" s="262">
        <v>39</v>
      </c>
      <c r="DH8" s="262"/>
      <c r="DI8" s="262"/>
      <c r="DJ8" s="262"/>
      <c r="DK8" s="262"/>
      <c r="DL8" s="262" t="s">
        <v>9</v>
      </c>
      <c r="DM8" s="262"/>
      <c r="DN8" s="262"/>
      <c r="DO8" s="262"/>
      <c r="DP8" s="262" t="s">
        <v>9</v>
      </c>
      <c r="DQ8" s="262"/>
      <c r="DR8" s="262"/>
      <c r="DS8" s="262"/>
      <c r="DT8" s="262">
        <v>39</v>
      </c>
      <c r="DU8" s="262"/>
      <c r="DV8" s="262"/>
      <c r="DW8" s="262"/>
      <c r="DX8" s="262"/>
      <c r="DY8" s="263" t="s">
        <v>182</v>
      </c>
      <c r="DZ8" s="263"/>
      <c r="EA8" s="263"/>
      <c r="EB8" s="263"/>
      <c r="EC8" s="263"/>
      <c r="ED8" s="271" t="s">
        <v>183</v>
      </c>
      <c r="EE8" s="272"/>
      <c r="EF8" s="272"/>
      <c r="EG8" s="272"/>
      <c r="EH8" s="273"/>
      <c r="EI8" s="271" t="s">
        <v>183</v>
      </c>
      <c r="EJ8" s="272"/>
      <c r="EK8" s="272"/>
      <c r="EL8" s="272"/>
      <c r="EM8" s="273"/>
      <c r="EN8" s="262" t="s">
        <v>185</v>
      </c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74" t="s">
        <v>140</v>
      </c>
      <c r="FA8" s="266"/>
      <c r="FB8" s="266"/>
      <c r="FC8" s="266"/>
      <c r="FD8" s="266"/>
      <c r="FE8" s="267"/>
      <c r="FF8" s="263" t="s">
        <v>184</v>
      </c>
      <c r="FG8" s="263"/>
      <c r="FH8" s="263"/>
      <c r="FI8" s="263"/>
      <c r="FJ8" s="263"/>
      <c r="FK8" s="263"/>
    </row>
    <row r="9" spans="1:167" s="84" customFormat="1" ht="24">
      <c r="A9" s="271" t="s">
        <v>141</v>
      </c>
      <c r="B9" s="272"/>
      <c r="C9" s="272"/>
      <c r="D9" s="273"/>
      <c r="E9" s="79" t="s">
        <v>180</v>
      </c>
      <c r="F9" s="82"/>
      <c r="G9" s="82"/>
      <c r="H9" s="82"/>
      <c r="I9" s="82"/>
      <c r="J9" s="82"/>
      <c r="K9" s="83"/>
      <c r="L9" s="265" t="s">
        <v>186</v>
      </c>
      <c r="M9" s="266"/>
      <c r="N9" s="266"/>
      <c r="O9" s="266"/>
      <c r="P9" s="266"/>
      <c r="Q9" s="267"/>
      <c r="R9" s="265" t="s">
        <v>138</v>
      </c>
      <c r="S9" s="266"/>
      <c r="T9" s="266"/>
      <c r="U9" s="266"/>
      <c r="V9" s="267"/>
      <c r="W9" s="262" t="s">
        <v>139</v>
      </c>
      <c r="X9" s="262"/>
      <c r="Y9" s="262"/>
      <c r="Z9" s="262"/>
      <c r="AA9" s="262"/>
      <c r="AB9" s="265"/>
      <c r="AC9" s="266"/>
      <c r="AD9" s="266"/>
      <c r="AE9" s="266"/>
      <c r="AF9" s="267"/>
      <c r="AG9" s="268" t="s">
        <v>9</v>
      </c>
      <c r="AH9" s="269"/>
      <c r="AI9" s="269"/>
      <c r="AJ9" s="269"/>
      <c r="AK9" s="270"/>
      <c r="AL9" s="268" t="s">
        <v>9</v>
      </c>
      <c r="AM9" s="269"/>
      <c r="AN9" s="269"/>
      <c r="AO9" s="269"/>
      <c r="AP9" s="270"/>
      <c r="AQ9" s="268" t="s">
        <v>9</v>
      </c>
      <c r="AR9" s="269"/>
      <c r="AS9" s="269"/>
      <c r="AT9" s="270"/>
      <c r="AU9" s="268" t="s">
        <v>9</v>
      </c>
      <c r="AV9" s="269"/>
      <c r="AW9" s="269"/>
      <c r="AX9" s="270"/>
      <c r="AY9" s="268" t="s">
        <v>9</v>
      </c>
      <c r="AZ9" s="269"/>
      <c r="BA9" s="269"/>
      <c r="BB9" s="270"/>
      <c r="BC9" s="268" t="s">
        <v>9</v>
      </c>
      <c r="BD9" s="269"/>
      <c r="BE9" s="269"/>
      <c r="BF9" s="270"/>
      <c r="BG9" s="268">
        <v>6</v>
      </c>
      <c r="BH9" s="269"/>
      <c r="BI9" s="269"/>
      <c r="BJ9" s="270"/>
      <c r="BK9" s="268" t="s">
        <v>9</v>
      </c>
      <c r="BL9" s="269"/>
      <c r="BM9" s="269"/>
      <c r="BN9" s="270"/>
      <c r="BO9" s="268" t="s">
        <v>9</v>
      </c>
      <c r="BP9" s="269"/>
      <c r="BQ9" s="269"/>
      <c r="BR9" s="270"/>
      <c r="BS9" s="268">
        <v>6</v>
      </c>
      <c r="BT9" s="269"/>
      <c r="BU9" s="269"/>
      <c r="BV9" s="269"/>
      <c r="BW9" s="270"/>
      <c r="BX9" s="268" t="s">
        <v>9</v>
      </c>
      <c r="BY9" s="269"/>
      <c r="BZ9" s="269"/>
      <c r="CA9" s="270"/>
      <c r="CB9" s="268" t="s">
        <v>9</v>
      </c>
      <c r="CC9" s="269"/>
      <c r="CD9" s="269"/>
      <c r="CE9" s="270"/>
      <c r="CF9" s="268" t="s">
        <v>9</v>
      </c>
      <c r="CG9" s="269"/>
      <c r="CH9" s="269"/>
      <c r="CI9" s="270"/>
      <c r="CJ9" s="268" t="s">
        <v>9</v>
      </c>
      <c r="CK9" s="269"/>
      <c r="CL9" s="269"/>
      <c r="CM9" s="270"/>
      <c r="CN9" s="268">
        <v>64</v>
      </c>
      <c r="CO9" s="269"/>
      <c r="CP9" s="269"/>
      <c r="CQ9" s="270"/>
      <c r="CR9" s="268">
        <v>64</v>
      </c>
      <c r="CS9" s="269"/>
      <c r="CT9" s="269"/>
      <c r="CU9" s="269"/>
      <c r="CV9" s="270"/>
      <c r="CW9" s="262" t="s">
        <v>9</v>
      </c>
      <c r="CX9" s="262"/>
      <c r="CY9" s="262"/>
      <c r="CZ9" s="262"/>
      <c r="DA9" s="262"/>
      <c r="DB9" s="262" t="s">
        <v>9</v>
      </c>
      <c r="DC9" s="262"/>
      <c r="DD9" s="262"/>
      <c r="DE9" s="262"/>
      <c r="DF9" s="262"/>
      <c r="DG9" s="262">
        <f aca="true" t="shared" si="0" ref="DG9:DG32">CN9</f>
        <v>64</v>
      </c>
      <c r="DH9" s="262"/>
      <c r="DI9" s="262"/>
      <c r="DJ9" s="262"/>
      <c r="DK9" s="262"/>
      <c r="DL9" s="268" t="s">
        <v>9</v>
      </c>
      <c r="DM9" s="269"/>
      <c r="DN9" s="269"/>
      <c r="DO9" s="270"/>
      <c r="DP9" s="268" t="s">
        <v>9</v>
      </c>
      <c r="DQ9" s="269"/>
      <c r="DR9" s="269"/>
      <c r="DS9" s="270"/>
      <c r="DT9" s="262">
        <f aca="true" t="shared" si="1" ref="DT9:DT32">DG9</f>
        <v>64</v>
      </c>
      <c r="DU9" s="262"/>
      <c r="DV9" s="262"/>
      <c r="DW9" s="262"/>
      <c r="DX9" s="262"/>
      <c r="DY9" s="271" t="s">
        <v>187</v>
      </c>
      <c r="DZ9" s="272"/>
      <c r="EA9" s="272"/>
      <c r="EB9" s="272"/>
      <c r="EC9" s="273"/>
      <c r="ED9" s="271" t="s">
        <v>189</v>
      </c>
      <c r="EE9" s="272"/>
      <c r="EF9" s="272"/>
      <c r="EG9" s="272"/>
      <c r="EH9" s="273"/>
      <c r="EI9" s="271" t="s">
        <v>189</v>
      </c>
      <c r="EJ9" s="272"/>
      <c r="EK9" s="272"/>
      <c r="EL9" s="272"/>
      <c r="EM9" s="273"/>
      <c r="EN9" s="268" t="s">
        <v>205</v>
      </c>
      <c r="EO9" s="269"/>
      <c r="EP9" s="269"/>
      <c r="EQ9" s="270"/>
      <c r="ER9" s="268"/>
      <c r="ES9" s="269"/>
      <c r="ET9" s="269"/>
      <c r="EU9" s="269"/>
      <c r="EV9" s="269"/>
      <c r="EW9" s="269"/>
      <c r="EX9" s="269"/>
      <c r="EY9" s="270"/>
      <c r="EZ9" s="274" t="s">
        <v>140</v>
      </c>
      <c r="FA9" s="266"/>
      <c r="FB9" s="266"/>
      <c r="FC9" s="266"/>
      <c r="FD9" s="266"/>
      <c r="FE9" s="267"/>
      <c r="FF9" s="271" t="s">
        <v>188</v>
      </c>
      <c r="FG9" s="272"/>
      <c r="FH9" s="272"/>
      <c r="FI9" s="272"/>
      <c r="FJ9" s="272"/>
      <c r="FK9" s="273"/>
    </row>
    <row r="10" spans="1:167" s="84" customFormat="1" ht="24">
      <c r="A10" s="271" t="s">
        <v>142</v>
      </c>
      <c r="B10" s="272"/>
      <c r="C10" s="272"/>
      <c r="D10" s="273"/>
      <c r="E10" s="79" t="s">
        <v>180</v>
      </c>
      <c r="F10" s="82"/>
      <c r="G10" s="82"/>
      <c r="H10" s="82"/>
      <c r="I10" s="82"/>
      <c r="J10" s="82"/>
      <c r="K10" s="83"/>
      <c r="L10" s="264" t="s">
        <v>190</v>
      </c>
      <c r="M10" s="264"/>
      <c r="N10" s="264"/>
      <c r="O10" s="264"/>
      <c r="P10" s="264"/>
      <c r="Q10" s="264"/>
      <c r="R10" s="265" t="s">
        <v>138</v>
      </c>
      <c r="S10" s="266"/>
      <c r="T10" s="266"/>
      <c r="U10" s="266"/>
      <c r="V10" s="267"/>
      <c r="W10" s="262" t="s">
        <v>139</v>
      </c>
      <c r="X10" s="262"/>
      <c r="Y10" s="262"/>
      <c r="Z10" s="262"/>
      <c r="AA10" s="262"/>
      <c r="AB10" s="265"/>
      <c r="AC10" s="266"/>
      <c r="AD10" s="266"/>
      <c r="AE10" s="266"/>
      <c r="AF10" s="267"/>
      <c r="AG10" s="268" t="s">
        <v>9</v>
      </c>
      <c r="AH10" s="269"/>
      <c r="AI10" s="269"/>
      <c r="AJ10" s="269"/>
      <c r="AK10" s="270"/>
      <c r="AL10" s="268" t="s">
        <v>9</v>
      </c>
      <c r="AM10" s="269"/>
      <c r="AN10" s="269"/>
      <c r="AO10" s="269"/>
      <c r="AP10" s="270"/>
      <c r="AQ10" s="268" t="s">
        <v>9</v>
      </c>
      <c r="AR10" s="269"/>
      <c r="AS10" s="269"/>
      <c r="AT10" s="270"/>
      <c r="AU10" s="268" t="s">
        <v>9</v>
      </c>
      <c r="AV10" s="269"/>
      <c r="AW10" s="269"/>
      <c r="AX10" s="270"/>
      <c r="AY10" s="268" t="s">
        <v>9</v>
      </c>
      <c r="AZ10" s="269"/>
      <c r="BA10" s="269"/>
      <c r="BB10" s="270"/>
      <c r="BC10" s="268" t="s">
        <v>9</v>
      </c>
      <c r="BD10" s="269"/>
      <c r="BE10" s="269"/>
      <c r="BF10" s="270"/>
      <c r="BG10" s="268">
        <v>5</v>
      </c>
      <c r="BH10" s="269"/>
      <c r="BI10" s="269"/>
      <c r="BJ10" s="270"/>
      <c r="BK10" s="268" t="s">
        <v>9</v>
      </c>
      <c r="BL10" s="269"/>
      <c r="BM10" s="269"/>
      <c r="BN10" s="270"/>
      <c r="BO10" s="268" t="s">
        <v>9</v>
      </c>
      <c r="BP10" s="269"/>
      <c r="BQ10" s="269"/>
      <c r="BR10" s="270"/>
      <c r="BS10" s="268">
        <v>5</v>
      </c>
      <c r="BT10" s="269"/>
      <c r="BU10" s="269"/>
      <c r="BV10" s="269"/>
      <c r="BW10" s="270"/>
      <c r="BX10" s="268" t="s">
        <v>9</v>
      </c>
      <c r="BY10" s="269"/>
      <c r="BZ10" s="269"/>
      <c r="CA10" s="270"/>
      <c r="CB10" s="268" t="s">
        <v>9</v>
      </c>
      <c r="CC10" s="269"/>
      <c r="CD10" s="269"/>
      <c r="CE10" s="270"/>
      <c r="CF10" s="268" t="s">
        <v>9</v>
      </c>
      <c r="CG10" s="269"/>
      <c r="CH10" s="269"/>
      <c r="CI10" s="270"/>
      <c r="CJ10" s="268" t="s">
        <v>9</v>
      </c>
      <c r="CK10" s="269"/>
      <c r="CL10" s="269"/>
      <c r="CM10" s="270"/>
      <c r="CN10" s="268">
        <v>34</v>
      </c>
      <c r="CO10" s="269"/>
      <c r="CP10" s="269"/>
      <c r="CQ10" s="270"/>
      <c r="CR10" s="268">
        <v>34</v>
      </c>
      <c r="CS10" s="269"/>
      <c r="CT10" s="269"/>
      <c r="CU10" s="269"/>
      <c r="CV10" s="270"/>
      <c r="CW10" s="262" t="s">
        <v>9</v>
      </c>
      <c r="CX10" s="262"/>
      <c r="CY10" s="262"/>
      <c r="CZ10" s="262"/>
      <c r="DA10" s="262"/>
      <c r="DB10" s="262" t="s">
        <v>9</v>
      </c>
      <c r="DC10" s="262"/>
      <c r="DD10" s="262"/>
      <c r="DE10" s="262"/>
      <c r="DF10" s="262"/>
      <c r="DG10" s="262">
        <v>34</v>
      </c>
      <c r="DH10" s="262"/>
      <c r="DI10" s="262"/>
      <c r="DJ10" s="262"/>
      <c r="DK10" s="262"/>
      <c r="DL10" s="268" t="s">
        <v>9</v>
      </c>
      <c r="DM10" s="269"/>
      <c r="DN10" s="269"/>
      <c r="DO10" s="270"/>
      <c r="DP10" s="268" t="s">
        <v>9</v>
      </c>
      <c r="DQ10" s="269"/>
      <c r="DR10" s="269"/>
      <c r="DS10" s="270"/>
      <c r="DT10" s="262">
        <v>34</v>
      </c>
      <c r="DU10" s="262"/>
      <c r="DV10" s="262"/>
      <c r="DW10" s="262"/>
      <c r="DX10" s="262"/>
      <c r="DY10" s="271" t="s">
        <v>191</v>
      </c>
      <c r="DZ10" s="272"/>
      <c r="EA10" s="272"/>
      <c r="EB10" s="272"/>
      <c r="EC10" s="273"/>
      <c r="ED10" s="271" t="s">
        <v>193</v>
      </c>
      <c r="EE10" s="272"/>
      <c r="EF10" s="272"/>
      <c r="EG10" s="272"/>
      <c r="EH10" s="273"/>
      <c r="EI10" s="271" t="s">
        <v>193</v>
      </c>
      <c r="EJ10" s="272"/>
      <c r="EK10" s="272"/>
      <c r="EL10" s="272"/>
      <c r="EM10" s="273"/>
      <c r="EN10" s="268" t="s">
        <v>194</v>
      </c>
      <c r="EO10" s="269"/>
      <c r="EP10" s="269"/>
      <c r="EQ10" s="270"/>
      <c r="ER10" s="268"/>
      <c r="ES10" s="269"/>
      <c r="ET10" s="269"/>
      <c r="EU10" s="269"/>
      <c r="EV10" s="269"/>
      <c r="EW10" s="269"/>
      <c r="EX10" s="269"/>
      <c r="EY10" s="270"/>
      <c r="EZ10" s="274" t="s">
        <v>140</v>
      </c>
      <c r="FA10" s="266"/>
      <c r="FB10" s="266"/>
      <c r="FC10" s="266"/>
      <c r="FD10" s="266"/>
      <c r="FE10" s="267"/>
      <c r="FF10" s="271" t="s">
        <v>192</v>
      </c>
      <c r="FG10" s="272"/>
      <c r="FH10" s="272"/>
      <c r="FI10" s="272"/>
      <c r="FJ10" s="272"/>
      <c r="FK10" s="273"/>
    </row>
    <row r="11" spans="1:167" s="84" customFormat="1" ht="24">
      <c r="A11" s="271" t="s">
        <v>143</v>
      </c>
      <c r="B11" s="272"/>
      <c r="C11" s="272"/>
      <c r="D11" s="273"/>
      <c r="E11" s="79" t="s">
        <v>180</v>
      </c>
      <c r="F11" s="82"/>
      <c r="G11" s="82"/>
      <c r="H11" s="82"/>
      <c r="I11" s="82"/>
      <c r="J11" s="82"/>
      <c r="K11" s="83"/>
      <c r="L11" s="265" t="s">
        <v>195</v>
      </c>
      <c r="M11" s="266"/>
      <c r="N11" s="266"/>
      <c r="O11" s="266"/>
      <c r="P11" s="266"/>
      <c r="Q11" s="267"/>
      <c r="R11" s="265" t="s">
        <v>138</v>
      </c>
      <c r="S11" s="266"/>
      <c r="T11" s="266"/>
      <c r="U11" s="266"/>
      <c r="V11" s="267"/>
      <c r="W11" s="262" t="s">
        <v>139</v>
      </c>
      <c r="X11" s="262"/>
      <c r="Y11" s="262"/>
      <c r="Z11" s="262"/>
      <c r="AA11" s="262"/>
      <c r="AB11" s="265"/>
      <c r="AC11" s="266"/>
      <c r="AD11" s="266"/>
      <c r="AE11" s="266"/>
      <c r="AF11" s="267"/>
      <c r="AG11" s="268" t="s">
        <v>9</v>
      </c>
      <c r="AH11" s="269"/>
      <c r="AI11" s="269"/>
      <c r="AJ11" s="269"/>
      <c r="AK11" s="270"/>
      <c r="AL11" s="268" t="s">
        <v>9</v>
      </c>
      <c r="AM11" s="269"/>
      <c r="AN11" s="269"/>
      <c r="AO11" s="269"/>
      <c r="AP11" s="270"/>
      <c r="AQ11" s="268" t="s">
        <v>9</v>
      </c>
      <c r="AR11" s="269"/>
      <c r="AS11" s="269"/>
      <c r="AT11" s="270"/>
      <c r="AU11" s="268" t="s">
        <v>9</v>
      </c>
      <c r="AV11" s="269"/>
      <c r="AW11" s="269"/>
      <c r="AX11" s="270"/>
      <c r="AY11" s="268" t="s">
        <v>9</v>
      </c>
      <c r="AZ11" s="269"/>
      <c r="BA11" s="269"/>
      <c r="BB11" s="270"/>
      <c r="BC11" s="268" t="s">
        <v>9</v>
      </c>
      <c r="BD11" s="269"/>
      <c r="BE11" s="269"/>
      <c r="BF11" s="270"/>
      <c r="BG11" s="268">
        <v>3</v>
      </c>
      <c r="BH11" s="269"/>
      <c r="BI11" s="269"/>
      <c r="BJ11" s="270"/>
      <c r="BK11" s="268" t="s">
        <v>9</v>
      </c>
      <c r="BL11" s="269"/>
      <c r="BM11" s="269"/>
      <c r="BN11" s="270"/>
      <c r="BO11" s="268" t="s">
        <v>9</v>
      </c>
      <c r="BP11" s="269"/>
      <c r="BQ11" s="269"/>
      <c r="BR11" s="270"/>
      <c r="BS11" s="268">
        <v>3</v>
      </c>
      <c r="BT11" s="269"/>
      <c r="BU11" s="269"/>
      <c r="BV11" s="269"/>
      <c r="BW11" s="270"/>
      <c r="BX11" s="268" t="s">
        <v>9</v>
      </c>
      <c r="BY11" s="269"/>
      <c r="BZ11" s="269"/>
      <c r="CA11" s="270"/>
      <c r="CB11" s="268" t="s">
        <v>9</v>
      </c>
      <c r="CC11" s="269"/>
      <c r="CD11" s="269"/>
      <c r="CE11" s="270"/>
      <c r="CF11" s="268" t="s">
        <v>9</v>
      </c>
      <c r="CG11" s="269"/>
      <c r="CH11" s="269"/>
      <c r="CI11" s="270"/>
      <c r="CJ11" s="268" t="s">
        <v>9</v>
      </c>
      <c r="CK11" s="269"/>
      <c r="CL11" s="269"/>
      <c r="CM11" s="270"/>
      <c r="CN11" s="268">
        <v>65</v>
      </c>
      <c r="CO11" s="269"/>
      <c r="CP11" s="269"/>
      <c r="CQ11" s="270"/>
      <c r="CR11" s="268">
        <v>65</v>
      </c>
      <c r="CS11" s="269"/>
      <c r="CT11" s="269"/>
      <c r="CU11" s="269"/>
      <c r="CV11" s="270"/>
      <c r="CW11" s="262" t="s">
        <v>9</v>
      </c>
      <c r="CX11" s="262"/>
      <c r="CY11" s="262"/>
      <c r="CZ11" s="262"/>
      <c r="DA11" s="262"/>
      <c r="DB11" s="262" t="s">
        <v>9</v>
      </c>
      <c r="DC11" s="262"/>
      <c r="DD11" s="262"/>
      <c r="DE11" s="262"/>
      <c r="DF11" s="262"/>
      <c r="DG11" s="262">
        <f t="shared" si="0"/>
        <v>65</v>
      </c>
      <c r="DH11" s="262"/>
      <c r="DI11" s="262"/>
      <c r="DJ11" s="262"/>
      <c r="DK11" s="262"/>
      <c r="DL11" s="268" t="s">
        <v>9</v>
      </c>
      <c r="DM11" s="269"/>
      <c r="DN11" s="269"/>
      <c r="DO11" s="270"/>
      <c r="DP11" s="268" t="s">
        <v>9</v>
      </c>
      <c r="DQ11" s="269"/>
      <c r="DR11" s="269"/>
      <c r="DS11" s="270"/>
      <c r="DT11" s="262">
        <f t="shared" si="1"/>
        <v>65</v>
      </c>
      <c r="DU11" s="262"/>
      <c r="DV11" s="262"/>
      <c r="DW11" s="262"/>
      <c r="DX11" s="262"/>
      <c r="DY11" s="271" t="s">
        <v>196</v>
      </c>
      <c r="DZ11" s="272"/>
      <c r="EA11" s="272"/>
      <c r="EB11" s="272"/>
      <c r="EC11" s="273"/>
      <c r="ED11" s="271" t="s">
        <v>198</v>
      </c>
      <c r="EE11" s="272"/>
      <c r="EF11" s="272"/>
      <c r="EG11" s="272"/>
      <c r="EH11" s="273"/>
      <c r="EI11" s="271" t="s">
        <v>198</v>
      </c>
      <c r="EJ11" s="272"/>
      <c r="EK11" s="272"/>
      <c r="EL11" s="272"/>
      <c r="EM11" s="273"/>
      <c r="EN11" s="268" t="s">
        <v>199</v>
      </c>
      <c r="EO11" s="269"/>
      <c r="EP11" s="269"/>
      <c r="EQ11" s="270"/>
      <c r="ER11" s="268"/>
      <c r="ES11" s="269"/>
      <c r="ET11" s="269"/>
      <c r="EU11" s="269"/>
      <c r="EV11" s="269"/>
      <c r="EW11" s="269"/>
      <c r="EX11" s="269"/>
      <c r="EY11" s="270"/>
      <c r="EZ11" s="274" t="s">
        <v>140</v>
      </c>
      <c r="FA11" s="266"/>
      <c r="FB11" s="266"/>
      <c r="FC11" s="266"/>
      <c r="FD11" s="266"/>
      <c r="FE11" s="267"/>
      <c r="FF11" s="271" t="s">
        <v>197</v>
      </c>
      <c r="FG11" s="272"/>
      <c r="FH11" s="272"/>
      <c r="FI11" s="272"/>
      <c r="FJ11" s="272"/>
      <c r="FK11" s="273"/>
    </row>
    <row r="12" spans="1:167" s="84" customFormat="1" ht="24">
      <c r="A12" s="271" t="s">
        <v>144</v>
      </c>
      <c r="B12" s="272"/>
      <c r="C12" s="272"/>
      <c r="D12" s="273"/>
      <c r="E12" s="79" t="s">
        <v>180</v>
      </c>
      <c r="F12" s="82"/>
      <c r="G12" s="82"/>
      <c r="H12" s="82"/>
      <c r="I12" s="82"/>
      <c r="J12" s="82"/>
      <c r="K12" s="83"/>
      <c r="L12" s="265" t="s">
        <v>200</v>
      </c>
      <c r="M12" s="266"/>
      <c r="N12" s="266"/>
      <c r="O12" s="266"/>
      <c r="P12" s="266"/>
      <c r="Q12" s="267"/>
      <c r="R12" s="265" t="s">
        <v>138</v>
      </c>
      <c r="S12" s="266"/>
      <c r="T12" s="266"/>
      <c r="U12" s="266"/>
      <c r="V12" s="267"/>
      <c r="W12" s="262" t="s">
        <v>139</v>
      </c>
      <c r="X12" s="262"/>
      <c r="Y12" s="262"/>
      <c r="Z12" s="262"/>
      <c r="AA12" s="262"/>
      <c r="AB12" s="265"/>
      <c r="AC12" s="266"/>
      <c r="AD12" s="266"/>
      <c r="AE12" s="266"/>
      <c r="AF12" s="267"/>
      <c r="AG12" s="268" t="s">
        <v>9</v>
      </c>
      <c r="AH12" s="269"/>
      <c r="AI12" s="269"/>
      <c r="AJ12" s="269"/>
      <c r="AK12" s="270"/>
      <c r="AL12" s="268" t="s">
        <v>9</v>
      </c>
      <c r="AM12" s="269"/>
      <c r="AN12" s="269"/>
      <c r="AO12" s="269"/>
      <c r="AP12" s="270"/>
      <c r="AQ12" s="268" t="s">
        <v>9</v>
      </c>
      <c r="AR12" s="269"/>
      <c r="AS12" s="269"/>
      <c r="AT12" s="270"/>
      <c r="AU12" s="268" t="s">
        <v>9</v>
      </c>
      <c r="AV12" s="269"/>
      <c r="AW12" s="269"/>
      <c r="AX12" s="270"/>
      <c r="AY12" s="268" t="s">
        <v>9</v>
      </c>
      <c r="AZ12" s="269"/>
      <c r="BA12" s="269"/>
      <c r="BB12" s="270"/>
      <c r="BC12" s="268" t="s">
        <v>9</v>
      </c>
      <c r="BD12" s="269"/>
      <c r="BE12" s="269"/>
      <c r="BF12" s="270"/>
      <c r="BG12" s="268">
        <v>6</v>
      </c>
      <c r="BH12" s="269"/>
      <c r="BI12" s="269"/>
      <c r="BJ12" s="270"/>
      <c r="BK12" s="268" t="s">
        <v>9</v>
      </c>
      <c r="BL12" s="269"/>
      <c r="BM12" s="269"/>
      <c r="BN12" s="270"/>
      <c r="BO12" s="268" t="s">
        <v>9</v>
      </c>
      <c r="BP12" s="269"/>
      <c r="BQ12" s="269"/>
      <c r="BR12" s="270"/>
      <c r="BS12" s="268">
        <v>6</v>
      </c>
      <c r="BT12" s="269"/>
      <c r="BU12" s="269"/>
      <c r="BV12" s="269"/>
      <c r="BW12" s="270"/>
      <c r="BX12" s="268" t="s">
        <v>9</v>
      </c>
      <c r="BY12" s="269"/>
      <c r="BZ12" s="269"/>
      <c r="CA12" s="270"/>
      <c r="CB12" s="268" t="s">
        <v>9</v>
      </c>
      <c r="CC12" s="269"/>
      <c r="CD12" s="269"/>
      <c r="CE12" s="270"/>
      <c r="CF12" s="268" t="s">
        <v>9</v>
      </c>
      <c r="CG12" s="269"/>
      <c r="CH12" s="269"/>
      <c r="CI12" s="270"/>
      <c r="CJ12" s="268" t="s">
        <v>9</v>
      </c>
      <c r="CK12" s="269"/>
      <c r="CL12" s="269"/>
      <c r="CM12" s="270"/>
      <c r="CN12" s="268">
        <v>87</v>
      </c>
      <c r="CO12" s="269"/>
      <c r="CP12" s="269"/>
      <c r="CQ12" s="270"/>
      <c r="CR12" s="268">
        <v>87</v>
      </c>
      <c r="CS12" s="269"/>
      <c r="CT12" s="269"/>
      <c r="CU12" s="269"/>
      <c r="CV12" s="270"/>
      <c r="CW12" s="262" t="s">
        <v>9</v>
      </c>
      <c r="CX12" s="262"/>
      <c r="CY12" s="262"/>
      <c r="CZ12" s="262"/>
      <c r="DA12" s="262"/>
      <c r="DB12" s="262" t="s">
        <v>9</v>
      </c>
      <c r="DC12" s="262"/>
      <c r="DD12" s="262"/>
      <c r="DE12" s="262"/>
      <c r="DF12" s="262"/>
      <c r="DG12" s="262">
        <f t="shared" si="0"/>
        <v>87</v>
      </c>
      <c r="DH12" s="262"/>
      <c r="DI12" s="262"/>
      <c r="DJ12" s="262"/>
      <c r="DK12" s="262"/>
      <c r="DL12" s="268" t="s">
        <v>9</v>
      </c>
      <c r="DM12" s="269"/>
      <c r="DN12" s="269"/>
      <c r="DO12" s="270"/>
      <c r="DP12" s="268" t="s">
        <v>9</v>
      </c>
      <c r="DQ12" s="269"/>
      <c r="DR12" s="269"/>
      <c r="DS12" s="270"/>
      <c r="DT12" s="262">
        <f t="shared" si="1"/>
        <v>87</v>
      </c>
      <c r="DU12" s="262"/>
      <c r="DV12" s="262"/>
      <c r="DW12" s="262"/>
      <c r="DX12" s="262"/>
      <c r="DY12" s="271" t="s">
        <v>201</v>
      </c>
      <c r="DZ12" s="272"/>
      <c r="EA12" s="272"/>
      <c r="EB12" s="272"/>
      <c r="EC12" s="273"/>
      <c r="ED12" s="271" t="s">
        <v>202</v>
      </c>
      <c r="EE12" s="272"/>
      <c r="EF12" s="272"/>
      <c r="EG12" s="272"/>
      <c r="EH12" s="273"/>
      <c r="EI12" s="271" t="s">
        <v>202</v>
      </c>
      <c r="EJ12" s="272"/>
      <c r="EK12" s="272"/>
      <c r="EL12" s="272"/>
      <c r="EM12" s="273"/>
      <c r="EN12" s="268" t="s">
        <v>204</v>
      </c>
      <c r="EO12" s="269"/>
      <c r="EP12" s="269"/>
      <c r="EQ12" s="270"/>
      <c r="ER12" s="268"/>
      <c r="ES12" s="269"/>
      <c r="ET12" s="269"/>
      <c r="EU12" s="269"/>
      <c r="EV12" s="269"/>
      <c r="EW12" s="269"/>
      <c r="EX12" s="269"/>
      <c r="EY12" s="270"/>
      <c r="EZ12" s="274" t="s">
        <v>140</v>
      </c>
      <c r="FA12" s="266"/>
      <c r="FB12" s="266"/>
      <c r="FC12" s="266"/>
      <c r="FD12" s="266"/>
      <c r="FE12" s="267"/>
      <c r="FF12" s="271" t="s">
        <v>203</v>
      </c>
      <c r="FG12" s="272"/>
      <c r="FH12" s="272"/>
      <c r="FI12" s="272"/>
      <c r="FJ12" s="272"/>
      <c r="FK12" s="273"/>
    </row>
    <row r="13" spans="1:167" s="84" customFormat="1" ht="24">
      <c r="A13" s="271" t="s">
        <v>145</v>
      </c>
      <c r="B13" s="272"/>
      <c r="C13" s="272"/>
      <c r="D13" s="273"/>
      <c r="E13" s="79" t="s">
        <v>180</v>
      </c>
      <c r="F13" s="82"/>
      <c r="G13" s="82"/>
      <c r="H13" s="82"/>
      <c r="I13" s="82"/>
      <c r="J13" s="82"/>
      <c r="K13" s="83"/>
      <c r="L13" s="265" t="s">
        <v>206</v>
      </c>
      <c r="M13" s="266"/>
      <c r="N13" s="266"/>
      <c r="O13" s="266"/>
      <c r="P13" s="266"/>
      <c r="Q13" s="267"/>
      <c r="R13" s="265" t="s">
        <v>138</v>
      </c>
      <c r="S13" s="266"/>
      <c r="T13" s="266"/>
      <c r="U13" s="266"/>
      <c r="V13" s="267"/>
      <c r="W13" s="262" t="s">
        <v>139</v>
      </c>
      <c r="X13" s="262"/>
      <c r="Y13" s="262"/>
      <c r="Z13" s="262"/>
      <c r="AA13" s="262"/>
      <c r="AB13" s="265"/>
      <c r="AC13" s="266"/>
      <c r="AD13" s="266"/>
      <c r="AE13" s="266"/>
      <c r="AF13" s="267"/>
      <c r="AG13" s="268" t="s">
        <v>9</v>
      </c>
      <c r="AH13" s="269"/>
      <c r="AI13" s="269"/>
      <c r="AJ13" s="269"/>
      <c r="AK13" s="270"/>
      <c r="AL13" s="268" t="s">
        <v>9</v>
      </c>
      <c r="AM13" s="269"/>
      <c r="AN13" s="269"/>
      <c r="AO13" s="269"/>
      <c r="AP13" s="270"/>
      <c r="AQ13" s="268" t="s">
        <v>9</v>
      </c>
      <c r="AR13" s="269"/>
      <c r="AS13" s="269"/>
      <c r="AT13" s="270"/>
      <c r="AU13" s="268" t="s">
        <v>9</v>
      </c>
      <c r="AV13" s="269"/>
      <c r="AW13" s="269"/>
      <c r="AX13" s="270"/>
      <c r="AY13" s="268" t="s">
        <v>9</v>
      </c>
      <c r="AZ13" s="269"/>
      <c r="BA13" s="269"/>
      <c r="BB13" s="270"/>
      <c r="BC13" s="268" t="s">
        <v>9</v>
      </c>
      <c r="BD13" s="269"/>
      <c r="BE13" s="269"/>
      <c r="BF13" s="270"/>
      <c r="BG13" s="268">
        <v>2</v>
      </c>
      <c r="BH13" s="269"/>
      <c r="BI13" s="269"/>
      <c r="BJ13" s="270"/>
      <c r="BK13" s="268" t="s">
        <v>9</v>
      </c>
      <c r="BL13" s="269"/>
      <c r="BM13" s="269"/>
      <c r="BN13" s="270"/>
      <c r="BO13" s="268" t="s">
        <v>9</v>
      </c>
      <c r="BP13" s="269"/>
      <c r="BQ13" s="269"/>
      <c r="BR13" s="270"/>
      <c r="BS13" s="268">
        <v>2</v>
      </c>
      <c r="BT13" s="269"/>
      <c r="BU13" s="269"/>
      <c r="BV13" s="269"/>
      <c r="BW13" s="270"/>
      <c r="BX13" s="268" t="s">
        <v>9</v>
      </c>
      <c r="BY13" s="269"/>
      <c r="BZ13" s="269"/>
      <c r="CA13" s="270"/>
      <c r="CB13" s="268" t="s">
        <v>9</v>
      </c>
      <c r="CC13" s="269"/>
      <c r="CD13" s="269"/>
      <c r="CE13" s="270"/>
      <c r="CF13" s="268" t="s">
        <v>9</v>
      </c>
      <c r="CG13" s="269"/>
      <c r="CH13" s="269"/>
      <c r="CI13" s="270"/>
      <c r="CJ13" s="268" t="s">
        <v>9</v>
      </c>
      <c r="CK13" s="269"/>
      <c r="CL13" s="269"/>
      <c r="CM13" s="270"/>
      <c r="CN13" s="268">
        <v>8</v>
      </c>
      <c r="CO13" s="269"/>
      <c r="CP13" s="269"/>
      <c r="CQ13" s="270"/>
      <c r="CR13" s="268">
        <v>8</v>
      </c>
      <c r="CS13" s="269"/>
      <c r="CT13" s="269"/>
      <c r="CU13" s="269"/>
      <c r="CV13" s="270"/>
      <c r="CW13" s="262" t="s">
        <v>9</v>
      </c>
      <c r="CX13" s="262"/>
      <c r="CY13" s="262"/>
      <c r="CZ13" s="262"/>
      <c r="DA13" s="262"/>
      <c r="DB13" s="262" t="s">
        <v>9</v>
      </c>
      <c r="DC13" s="262"/>
      <c r="DD13" s="262"/>
      <c r="DE13" s="262"/>
      <c r="DF13" s="262"/>
      <c r="DG13" s="262">
        <f t="shared" si="0"/>
        <v>8</v>
      </c>
      <c r="DH13" s="262"/>
      <c r="DI13" s="262"/>
      <c r="DJ13" s="262"/>
      <c r="DK13" s="262"/>
      <c r="DL13" s="268" t="s">
        <v>9</v>
      </c>
      <c r="DM13" s="269"/>
      <c r="DN13" s="269"/>
      <c r="DO13" s="270"/>
      <c r="DP13" s="268" t="s">
        <v>9</v>
      </c>
      <c r="DQ13" s="269"/>
      <c r="DR13" s="269"/>
      <c r="DS13" s="270"/>
      <c r="DT13" s="262">
        <f t="shared" si="1"/>
        <v>8</v>
      </c>
      <c r="DU13" s="262"/>
      <c r="DV13" s="262"/>
      <c r="DW13" s="262"/>
      <c r="DX13" s="262"/>
      <c r="DY13" s="271" t="s">
        <v>207</v>
      </c>
      <c r="DZ13" s="272"/>
      <c r="EA13" s="272"/>
      <c r="EB13" s="272"/>
      <c r="EC13" s="273"/>
      <c r="ED13" s="271" t="s">
        <v>209</v>
      </c>
      <c r="EE13" s="272"/>
      <c r="EF13" s="272"/>
      <c r="EG13" s="272"/>
      <c r="EH13" s="273"/>
      <c r="EI13" s="271" t="s">
        <v>209</v>
      </c>
      <c r="EJ13" s="272"/>
      <c r="EK13" s="272"/>
      <c r="EL13" s="272"/>
      <c r="EM13" s="273"/>
      <c r="EN13" s="268" t="s">
        <v>199</v>
      </c>
      <c r="EO13" s="269"/>
      <c r="EP13" s="269"/>
      <c r="EQ13" s="270"/>
      <c r="ER13" s="268"/>
      <c r="ES13" s="269"/>
      <c r="ET13" s="269"/>
      <c r="EU13" s="269"/>
      <c r="EV13" s="269"/>
      <c r="EW13" s="269"/>
      <c r="EX13" s="269"/>
      <c r="EY13" s="270"/>
      <c r="EZ13" s="274" t="s">
        <v>140</v>
      </c>
      <c r="FA13" s="266"/>
      <c r="FB13" s="266"/>
      <c r="FC13" s="266"/>
      <c r="FD13" s="266"/>
      <c r="FE13" s="267"/>
      <c r="FF13" s="271" t="s">
        <v>208</v>
      </c>
      <c r="FG13" s="272"/>
      <c r="FH13" s="272"/>
      <c r="FI13" s="272"/>
      <c r="FJ13" s="272"/>
      <c r="FK13" s="273"/>
    </row>
    <row r="14" spans="1:167" s="84" customFormat="1" ht="24">
      <c r="A14" s="271" t="s">
        <v>146</v>
      </c>
      <c r="B14" s="272"/>
      <c r="C14" s="272"/>
      <c r="D14" s="273"/>
      <c r="E14" s="79" t="s">
        <v>180</v>
      </c>
      <c r="F14" s="82"/>
      <c r="G14" s="82"/>
      <c r="H14" s="82"/>
      <c r="I14" s="82"/>
      <c r="J14" s="82"/>
      <c r="K14" s="83"/>
      <c r="L14" s="265" t="s">
        <v>210</v>
      </c>
      <c r="M14" s="266"/>
      <c r="N14" s="266"/>
      <c r="O14" s="266"/>
      <c r="P14" s="266"/>
      <c r="Q14" s="267"/>
      <c r="R14" s="265" t="s">
        <v>138</v>
      </c>
      <c r="S14" s="266"/>
      <c r="T14" s="266"/>
      <c r="U14" s="266"/>
      <c r="V14" s="267"/>
      <c r="W14" s="262" t="s">
        <v>139</v>
      </c>
      <c r="X14" s="262"/>
      <c r="Y14" s="262"/>
      <c r="Z14" s="262"/>
      <c r="AA14" s="262"/>
      <c r="AB14" s="265"/>
      <c r="AC14" s="266"/>
      <c r="AD14" s="266"/>
      <c r="AE14" s="266"/>
      <c r="AF14" s="267"/>
      <c r="AG14" s="268" t="s">
        <v>9</v>
      </c>
      <c r="AH14" s="269"/>
      <c r="AI14" s="269"/>
      <c r="AJ14" s="269"/>
      <c r="AK14" s="270"/>
      <c r="AL14" s="268" t="s">
        <v>9</v>
      </c>
      <c r="AM14" s="269"/>
      <c r="AN14" s="269"/>
      <c r="AO14" s="269"/>
      <c r="AP14" s="270"/>
      <c r="AQ14" s="268" t="s">
        <v>9</v>
      </c>
      <c r="AR14" s="269"/>
      <c r="AS14" s="269"/>
      <c r="AT14" s="270"/>
      <c r="AU14" s="268" t="s">
        <v>9</v>
      </c>
      <c r="AV14" s="269"/>
      <c r="AW14" s="269"/>
      <c r="AX14" s="270"/>
      <c r="AY14" s="268" t="s">
        <v>9</v>
      </c>
      <c r="AZ14" s="269"/>
      <c r="BA14" s="269"/>
      <c r="BB14" s="270"/>
      <c r="BC14" s="268" t="s">
        <v>9</v>
      </c>
      <c r="BD14" s="269"/>
      <c r="BE14" s="269"/>
      <c r="BF14" s="270"/>
      <c r="BG14" s="268">
        <v>3</v>
      </c>
      <c r="BH14" s="269"/>
      <c r="BI14" s="269"/>
      <c r="BJ14" s="270"/>
      <c r="BK14" s="268" t="s">
        <v>9</v>
      </c>
      <c r="BL14" s="269"/>
      <c r="BM14" s="269"/>
      <c r="BN14" s="270"/>
      <c r="BO14" s="268" t="s">
        <v>9</v>
      </c>
      <c r="BP14" s="269"/>
      <c r="BQ14" s="269"/>
      <c r="BR14" s="270"/>
      <c r="BS14" s="268">
        <v>3</v>
      </c>
      <c r="BT14" s="269"/>
      <c r="BU14" s="269"/>
      <c r="BV14" s="269"/>
      <c r="BW14" s="270"/>
      <c r="BX14" s="268" t="s">
        <v>9</v>
      </c>
      <c r="BY14" s="269"/>
      <c r="BZ14" s="269"/>
      <c r="CA14" s="270"/>
      <c r="CB14" s="268" t="s">
        <v>9</v>
      </c>
      <c r="CC14" s="269"/>
      <c r="CD14" s="269"/>
      <c r="CE14" s="270"/>
      <c r="CF14" s="268" t="s">
        <v>9</v>
      </c>
      <c r="CG14" s="269"/>
      <c r="CH14" s="269"/>
      <c r="CI14" s="270"/>
      <c r="CJ14" s="268" t="s">
        <v>9</v>
      </c>
      <c r="CK14" s="269"/>
      <c r="CL14" s="269"/>
      <c r="CM14" s="270"/>
      <c r="CN14" s="268">
        <v>13</v>
      </c>
      <c r="CO14" s="269"/>
      <c r="CP14" s="269"/>
      <c r="CQ14" s="270"/>
      <c r="CR14" s="268">
        <v>13</v>
      </c>
      <c r="CS14" s="269"/>
      <c r="CT14" s="269"/>
      <c r="CU14" s="269"/>
      <c r="CV14" s="270"/>
      <c r="CW14" s="262" t="s">
        <v>9</v>
      </c>
      <c r="CX14" s="262"/>
      <c r="CY14" s="262"/>
      <c r="CZ14" s="262"/>
      <c r="DA14" s="262"/>
      <c r="DB14" s="262" t="s">
        <v>9</v>
      </c>
      <c r="DC14" s="262"/>
      <c r="DD14" s="262"/>
      <c r="DE14" s="262"/>
      <c r="DF14" s="262"/>
      <c r="DG14" s="262">
        <f t="shared" si="0"/>
        <v>13</v>
      </c>
      <c r="DH14" s="262"/>
      <c r="DI14" s="262"/>
      <c r="DJ14" s="262"/>
      <c r="DK14" s="262"/>
      <c r="DL14" s="268" t="s">
        <v>9</v>
      </c>
      <c r="DM14" s="269"/>
      <c r="DN14" s="269"/>
      <c r="DO14" s="270"/>
      <c r="DP14" s="268" t="s">
        <v>9</v>
      </c>
      <c r="DQ14" s="269"/>
      <c r="DR14" s="269"/>
      <c r="DS14" s="270"/>
      <c r="DT14" s="262">
        <f t="shared" si="1"/>
        <v>13</v>
      </c>
      <c r="DU14" s="262"/>
      <c r="DV14" s="262"/>
      <c r="DW14" s="262"/>
      <c r="DX14" s="262"/>
      <c r="DY14" s="271" t="s">
        <v>211</v>
      </c>
      <c r="DZ14" s="272"/>
      <c r="EA14" s="272"/>
      <c r="EB14" s="272"/>
      <c r="EC14" s="273"/>
      <c r="ED14" s="271" t="s">
        <v>213</v>
      </c>
      <c r="EE14" s="272"/>
      <c r="EF14" s="272"/>
      <c r="EG14" s="272"/>
      <c r="EH14" s="273"/>
      <c r="EI14" s="271" t="s">
        <v>213</v>
      </c>
      <c r="EJ14" s="272"/>
      <c r="EK14" s="272"/>
      <c r="EL14" s="272"/>
      <c r="EM14" s="273"/>
      <c r="EN14" s="268" t="s">
        <v>214</v>
      </c>
      <c r="EO14" s="269"/>
      <c r="EP14" s="269"/>
      <c r="EQ14" s="270"/>
      <c r="ER14" s="268"/>
      <c r="ES14" s="269"/>
      <c r="ET14" s="269"/>
      <c r="EU14" s="269"/>
      <c r="EV14" s="269"/>
      <c r="EW14" s="269"/>
      <c r="EX14" s="269"/>
      <c r="EY14" s="270"/>
      <c r="EZ14" s="274" t="s">
        <v>140</v>
      </c>
      <c r="FA14" s="266"/>
      <c r="FB14" s="266"/>
      <c r="FC14" s="266"/>
      <c r="FD14" s="266"/>
      <c r="FE14" s="267"/>
      <c r="FF14" s="271" t="s">
        <v>212</v>
      </c>
      <c r="FG14" s="272"/>
      <c r="FH14" s="272"/>
      <c r="FI14" s="272"/>
      <c r="FJ14" s="272"/>
      <c r="FK14" s="273"/>
    </row>
    <row r="15" spans="1:167" s="84" customFormat="1" ht="24">
      <c r="A15" s="271" t="s">
        <v>147</v>
      </c>
      <c r="B15" s="272"/>
      <c r="C15" s="272"/>
      <c r="D15" s="273"/>
      <c r="E15" s="79" t="s">
        <v>180</v>
      </c>
      <c r="F15" s="82"/>
      <c r="G15" s="82"/>
      <c r="H15" s="82"/>
      <c r="I15" s="82"/>
      <c r="J15" s="82"/>
      <c r="K15" s="83"/>
      <c r="L15" s="265" t="s">
        <v>215</v>
      </c>
      <c r="M15" s="266"/>
      <c r="N15" s="266"/>
      <c r="O15" s="266"/>
      <c r="P15" s="266"/>
      <c r="Q15" s="267"/>
      <c r="R15" s="265" t="s">
        <v>138</v>
      </c>
      <c r="S15" s="266"/>
      <c r="T15" s="266"/>
      <c r="U15" s="266"/>
      <c r="V15" s="267"/>
      <c r="W15" s="262" t="s">
        <v>139</v>
      </c>
      <c r="X15" s="262"/>
      <c r="Y15" s="262"/>
      <c r="Z15" s="262"/>
      <c r="AA15" s="262"/>
      <c r="AB15" s="265"/>
      <c r="AC15" s="266"/>
      <c r="AD15" s="266"/>
      <c r="AE15" s="266"/>
      <c r="AF15" s="267"/>
      <c r="AG15" s="268" t="s">
        <v>9</v>
      </c>
      <c r="AH15" s="269"/>
      <c r="AI15" s="269"/>
      <c r="AJ15" s="269"/>
      <c r="AK15" s="270"/>
      <c r="AL15" s="268" t="s">
        <v>9</v>
      </c>
      <c r="AM15" s="269"/>
      <c r="AN15" s="269"/>
      <c r="AO15" s="269"/>
      <c r="AP15" s="270"/>
      <c r="AQ15" s="268" t="s">
        <v>9</v>
      </c>
      <c r="AR15" s="269"/>
      <c r="AS15" s="269"/>
      <c r="AT15" s="270"/>
      <c r="AU15" s="268" t="s">
        <v>9</v>
      </c>
      <c r="AV15" s="269"/>
      <c r="AW15" s="269"/>
      <c r="AX15" s="270"/>
      <c r="AY15" s="268" t="s">
        <v>9</v>
      </c>
      <c r="AZ15" s="269"/>
      <c r="BA15" s="269"/>
      <c r="BB15" s="270"/>
      <c r="BC15" s="268">
        <v>1</v>
      </c>
      <c r="BD15" s="269"/>
      <c r="BE15" s="269"/>
      <c r="BF15" s="270"/>
      <c r="BG15" s="268">
        <v>7</v>
      </c>
      <c r="BH15" s="269"/>
      <c r="BI15" s="269"/>
      <c r="BJ15" s="270"/>
      <c r="BK15" s="268" t="s">
        <v>9</v>
      </c>
      <c r="BL15" s="269"/>
      <c r="BM15" s="269"/>
      <c r="BN15" s="270"/>
      <c r="BO15" s="268" t="s">
        <v>9</v>
      </c>
      <c r="BP15" s="269"/>
      <c r="BQ15" s="269"/>
      <c r="BR15" s="270"/>
      <c r="BS15" s="268">
        <v>8</v>
      </c>
      <c r="BT15" s="269"/>
      <c r="BU15" s="269"/>
      <c r="BV15" s="269"/>
      <c r="BW15" s="270"/>
      <c r="BX15" s="268" t="s">
        <v>9</v>
      </c>
      <c r="BY15" s="269"/>
      <c r="BZ15" s="269"/>
      <c r="CA15" s="270"/>
      <c r="CB15" s="268" t="s">
        <v>9</v>
      </c>
      <c r="CC15" s="269"/>
      <c r="CD15" s="269"/>
      <c r="CE15" s="270"/>
      <c r="CF15" s="268" t="s">
        <v>9</v>
      </c>
      <c r="CG15" s="269"/>
      <c r="CH15" s="269"/>
      <c r="CI15" s="270"/>
      <c r="CJ15" s="268">
        <v>1</v>
      </c>
      <c r="CK15" s="269"/>
      <c r="CL15" s="269"/>
      <c r="CM15" s="270"/>
      <c r="CN15" s="268">
        <v>55</v>
      </c>
      <c r="CO15" s="269"/>
      <c r="CP15" s="269"/>
      <c r="CQ15" s="270"/>
      <c r="CR15" s="268">
        <v>55</v>
      </c>
      <c r="CS15" s="269"/>
      <c r="CT15" s="269"/>
      <c r="CU15" s="269"/>
      <c r="CV15" s="270"/>
      <c r="CW15" s="262">
        <v>1</v>
      </c>
      <c r="CX15" s="262"/>
      <c r="CY15" s="262"/>
      <c r="CZ15" s="262"/>
      <c r="DA15" s="262"/>
      <c r="DB15" s="262" t="s">
        <v>9</v>
      </c>
      <c r="DC15" s="262"/>
      <c r="DD15" s="262"/>
      <c r="DE15" s="262"/>
      <c r="DF15" s="262"/>
      <c r="DG15" s="262">
        <v>56</v>
      </c>
      <c r="DH15" s="262"/>
      <c r="DI15" s="262"/>
      <c r="DJ15" s="262"/>
      <c r="DK15" s="262"/>
      <c r="DL15" s="268" t="s">
        <v>9</v>
      </c>
      <c r="DM15" s="269"/>
      <c r="DN15" s="269"/>
      <c r="DO15" s="270"/>
      <c r="DP15" s="268" t="s">
        <v>9</v>
      </c>
      <c r="DQ15" s="269"/>
      <c r="DR15" s="269"/>
      <c r="DS15" s="270"/>
      <c r="DT15" s="262">
        <f t="shared" si="1"/>
        <v>56</v>
      </c>
      <c r="DU15" s="262"/>
      <c r="DV15" s="262"/>
      <c r="DW15" s="262"/>
      <c r="DX15" s="262"/>
      <c r="DY15" s="271" t="s">
        <v>216</v>
      </c>
      <c r="DZ15" s="272"/>
      <c r="EA15" s="272"/>
      <c r="EB15" s="272"/>
      <c r="EC15" s="273"/>
      <c r="ED15" s="271" t="s">
        <v>218</v>
      </c>
      <c r="EE15" s="272"/>
      <c r="EF15" s="272"/>
      <c r="EG15" s="272"/>
      <c r="EH15" s="273"/>
      <c r="EI15" s="271" t="s">
        <v>218</v>
      </c>
      <c r="EJ15" s="272"/>
      <c r="EK15" s="272"/>
      <c r="EL15" s="272"/>
      <c r="EM15" s="273"/>
      <c r="EN15" s="268" t="s">
        <v>219</v>
      </c>
      <c r="EO15" s="269"/>
      <c r="EP15" s="269"/>
      <c r="EQ15" s="270"/>
      <c r="ER15" s="268"/>
      <c r="ES15" s="269"/>
      <c r="ET15" s="269"/>
      <c r="EU15" s="269"/>
      <c r="EV15" s="269"/>
      <c r="EW15" s="269"/>
      <c r="EX15" s="269"/>
      <c r="EY15" s="270"/>
      <c r="EZ15" s="274" t="s">
        <v>140</v>
      </c>
      <c r="FA15" s="266"/>
      <c r="FB15" s="266"/>
      <c r="FC15" s="266"/>
      <c r="FD15" s="266"/>
      <c r="FE15" s="267"/>
      <c r="FF15" s="271" t="s">
        <v>217</v>
      </c>
      <c r="FG15" s="272"/>
      <c r="FH15" s="272"/>
      <c r="FI15" s="272"/>
      <c r="FJ15" s="272"/>
      <c r="FK15" s="273"/>
    </row>
    <row r="16" spans="1:167" s="84" customFormat="1" ht="24">
      <c r="A16" s="271" t="s">
        <v>148</v>
      </c>
      <c r="B16" s="272"/>
      <c r="C16" s="272"/>
      <c r="D16" s="273"/>
      <c r="E16" s="79" t="s">
        <v>180</v>
      </c>
      <c r="F16" s="82"/>
      <c r="G16" s="82"/>
      <c r="H16" s="82"/>
      <c r="I16" s="82"/>
      <c r="J16" s="82"/>
      <c r="K16" s="83"/>
      <c r="L16" s="265" t="s">
        <v>220</v>
      </c>
      <c r="M16" s="266"/>
      <c r="N16" s="266"/>
      <c r="O16" s="266"/>
      <c r="P16" s="266"/>
      <c r="Q16" s="267"/>
      <c r="R16" s="265" t="s">
        <v>138</v>
      </c>
      <c r="S16" s="266"/>
      <c r="T16" s="266"/>
      <c r="U16" s="266"/>
      <c r="V16" s="267"/>
      <c r="W16" s="262" t="s">
        <v>139</v>
      </c>
      <c r="X16" s="262"/>
      <c r="Y16" s="262"/>
      <c r="Z16" s="262"/>
      <c r="AA16" s="262"/>
      <c r="AB16" s="265"/>
      <c r="AC16" s="266"/>
      <c r="AD16" s="266"/>
      <c r="AE16" s="266"/>
      <c r="AF16" s="267"/>
      <c r="AG16" s="268" t="s">
        <v>9</v>
      </c>
      <c r="AH16" s="269"/>
      <c r="AI16" s="269"/>
      <c r="AJ16" s="269"/>
      <c r="AK16" s="270"/>
      <c r="AL16" s="268" t="s">
        <v>9</v>
      </c>
      <c r="AM16" s="269"/>
      <c r="AN16" s="269"/>
      <c r="AO16" s="269"/>
      <c r="AP16" s="270"/>
      <c r="AQ16" s="268" t="s">
        <v>9</v>
      </c>
      <c r="AR16" s="269"/>
      <c r="AS16" s="269"/>
      <c r="AT16" s="270"/>
      <c r="AU16" s="268" t="s">
        <v>9</v>
      </c>
      <c r="AV16" s="269"/>
      <c r="AW16" s="269"/>
      <c r="AX16" s="270"/>
      <c r="AY16" s="268" t="s">
        <v>9</v>
      </c>
      <c r="AZ16" s="269"/>
      <c r="BA16" s="269"/>
      <c r="BB16" s="270"/>
      <c r="BC16" s="268" t="s">
        <v>9</v>
      </c>
      <c r="BD16" s="269"/>
      <c r="BE16" s="269"/>
      <c r="BF16" s="270"/>
      <c r="BG16" s="268">
        <v>14</v>
      </c>
      <c r="BH16" s="269"/>
      <c r="BI16" s="269"/>
      <c r="BJ16" s="270"/>
      <c r="BK16" s="268" t="s">
        <v>9</v>
      </c>
      <c r="BL16" s="269"/>
      <c r="BM16" s="269"/>
      <c r="BN16" s="270"/>
      <c r="BO16" s="268" t="s">
        <v>9</v>
      </c>
      <c r="BP16" s="269"/>
      <c r="BQ16" s="269"/>
      <c r="BR16" s="270"/>
      <c r="BS16" s="268">
        <v>14</v>
      </c>
      <c r="BT16" s="269"/>
      <c r="BU16" s="269"/>
      <c r="BV16" s="269"/>
      <c r="BW16" s="270"/>
      <c r="BX16" s="268" t="s">
        <v>9</v>
      </c>
      <c r="BY16" s="269"/>
      <c r="BZ16" s="269"/>
      <c r="CA16" s="270"/>
      <c r="CB16" s="268" t="s">
        <v>9</v>
      </c>
      <c r="CC16" s="269"/>
      <c r="CD16" s="269"/>
      <c r="CE16" s="270"/>
      <c r="CF16" s="268" t="s">
        <v>9</v>
      </c>
      <c r="CG16" s="269"/>
      <c r="CH16" s="269"/>
      <c r="CI16" s="270"/>
      <c r="CJ16" s="268" t="s">
        <v>9</v>
      </c>
      <c r="CK16" s="269"/>
      <c r="CL16" s="269"/>
      <c r="CM16" s="270"/>
      <c r="CN16" s="268">
        <v>177</v>
      </c>
      <c r="CO16" s="269"/>
      <c r="CP16" s="269"/>
      <c r="CQ16" s="270"/>
      <c r="CR16" s="268">
        <v>177</v>
      </c>
      <c r="CS16" s="269"/>
      <c r="CT16" s="269"/>
      <c r="CU16" s="269"/>
      <c r="CV16" s="270"/>
      <c r="CW16" s="262" t="s">
        <v>9</v>
      </c>
      <c r="CX16" s="262"/>
      <c r="CY16" s="262"/>
      <c r="CZ16" s="262"/>
      <c r="DA16" s="262"/>
      <c r="DB16" s="262" t="s">
        <v>9</v>
      </c>
      <c r="DC16" s="262"/>
      <c r="DD16" s="262"/>
      <c r="DE16" s="262"/>
      <c r="DF16" s="262"/>
      <c r="DG16" s="262">
        <f t="shared" si="0"/>
        <v>177</v>
      </c>
      <c r="DH16" s="262"/>
      <c r="DI16" s="262"/>
      <c r="DJ16" s="262"/>
      <c r="DK16" s="262"/>
      <c r="DL16" s="268" t="s">
        <v>9</v>
      </c>
      <c r="DM16" s="269"/>
      <c r="DN16" s="269"/>
      <c r="DO16" s="270"/>
      <c r="DP16" s="268" t="s">
        <v>9</v>
      </c>
      <c r="DQ16" s="269"/>
      <c r="DR16" s="269"/>
      <c r="DS16" s="270"/>
      <c r="DT16" s="262">
        <f t="shared" si="1"/>
        <v>177</v>
      </c>
      <c r="DU16" s="262"/>
      <c r="DV16" s="262"/>
      <c r="DW16" s="262"/>
      <c r="DX16" s="262"/>
      <c r="DY16" s="271" t="s">
        <v>221</v>
      </c>
      <c r="DZ16" s="272"/>
      <c r="EA16" s="272"/>
      <c r="EB16" s="272"/>
      <c r="EC16" s="273"/>
      <c r="ED16" s="271" t="s">
        <v>223</v>
      </c>
      <c r="EE16" s="272"/>
      <c r="EF16" s="272"/>
      <c r="EG16" s="272"/>
      <c r="EH16" s="273"/>
      <c r="EI16" s="271" t="s">
        <v>223</v>
      </c>
      <c r="EJ16" s="272"/>
      <c r="EK16" s="272"/>
      <c r="EL16" s="272"/>
      <c r="EM16" s="273"/>
      <c r="EN16" s="268" t="s">
        <v>224</v>
      </c>
      <c r="EO16" s="269"/>
      <c r="EP16" s="269"/>
      <c r="EQ16" s="270"/>
      <c r="ER16" s="268"/>
      <c r="ES16" s="269"/>
      <c r="ET16" s="269"/>
      <c r="EU16" s="269"/>
      <c r="EV16" s="269"/>
      <c r="EW16" s="269"/>
      <c r="EX16" s="269"/>
      <c r="EY16" s="270"/>
      <c r="EZ16" s="274" t="s">
        <v>140</v>
      </c>
      <c r="FA16" s="266"/>
      <c r="FB16" s="266"/>
      <c r="FC16" s="266"/>
      <c r="FD16" s="266"/>
      <c r="FE16" s="267"/>
      <c r="FF16" s="271" t="s">
        <v>222</v>
      </c>
      <c r="FG16" s="272"/>
      <c r="FH16" s="272"/>
      <c r="FI16" s="272"/>
      <c r="FJ16" s="272"/>
      <c r="FK16" s="273"/>
    </row>
    <row r="17" spans="1:167" s="84" customFormat="1" ht="24">
      <c r="A17" s="271" t="s">
        <v>149</v>
      </c>
      <c r="B17" s="272"/>
      <c r="C17" s="272"/>
      <c r="D17" s="273"/>
      <c r="E17" s="79" t="s">
        <v>180</v>
      </c>
      <c r="F17" s="82"/>
      <c r="G17" s="82"/>
      <c r="H17" s="82"/>
      <c r="I17" s="82"/>
      <c r="J17" s="82"/>
      <c r="K17" s="83"/>
      <c r="L17" s="265" t="s">
        <v>225</v>
      </c>
      <c r="M17" s="266"/>
      <c r="N17" s="266"/>
      <c r="O17" s="266"/>
      <c r="P17" s="266"/>
      <c r="Q17" s="267"/>
      <c r="R17" s="265" t="s">
        <v>150</v>
      </c>
      <c r="S17" s="266"/>
      <c r="T17" s="266"/>
      <c r="U17" s="266"/>
      <c r="V17" s="267"/>
      <c r="W17" s="262" t="s">
        <v>139</v>
      </c>
      <c r="X17" s="262"/>
      <c r="Y17" s="262"/>
      <c r="Z17" s="262"/>
      <c r="AA17" s="262"/>
      <c r="AB17" s="265"/>
      <c r="AC17" s="266"/>
      <c r="AD17" s="266"/>
      <c r="AE17" s="266"/>
      <c r="AF17" s="267"/>
      <c r="AG17" s="268" t="s">
        <v>9</v>
      </c>
      <c r="AH17" s="269"/>
      <c r="AI17" s="269"/>
      <c r="AJ17" s="269"/>
      <c r="AK17" s="270"/>
      <c r="AL17" s="268" t="s">
        <v>9</v>
      </c>
      <c r="AM17" s="269"/>
      <c r="AN17" s="269"/>
      <c r="AO17" s="269"/>
      <c r="AP17" s="270"/>
      <c r="AQ17" s="268" t="s">
        <v>9</v>
      </c>
      <c r="AR17" s="269"/>
      <c r="AS17" s="269"/>
      <c r="AT17" s="270"/>
      <c r="AU17" s="268" t="s">
        <v>9</v>
      </c>
      <c r="AV17" s="269"/>
      <c r="AW17" s="269"/>
      <c r="AX17" s="270"/>
      <c r="AY17" s="268" t="s">
        <v>9</v>
      </c>
      <c r="AZ17" s="269"/>
      <c r="BA17" s="269"/>
      <c r="BB17" s="270"/>
      <c r="BC17" s="268" t="s">
        <v>9</v>
      </c>
      <c r="BD17" s="269"/>
      <c r="BE17" s="269"/>
      <c r="BF17" s="270"/>
      <c r="BG17" s="268">
        <v>9</v>
      </c>
      <c r="BH17" s="269"/>
      <c r="BI17" s="269"/>
      <c r="BJ17" s="270"/>
      <c r="BK17" s="268" t="s">
        <v>9</v>
      </c>
      <c r="BL17" s="269"/>
      <c r="BM17" s="269"/>
      <c r="BN17" s="270"/>
      <c r="BO17" s="268" t="s">
        <v>9</v>
      </c>
      <c r="BP17" s="269"/>
      <c r="BQ17" s="269"/>
      <c r="BR17" s="270"/>
      <c r="BS17" s="268">
        <v>9</v>
      </c>
      <c r="BT17" s="269"/>
      <c r="BU17" s="269"/>
      <c r="BV17" s="269"/>
      <c r="BW17" s="270"/>
      <c r="BX17" s="268" t="s">
        <v>9</v>
      </c>
      <c r="BY17" s="269"/>
      <c r="BZ17" s="269"/>
      <c r="CA17" s="270"/>
      <c r="CB17" s="268" t="s">
        <v>9</v>
      </c>
      <c r="CC17" s="269"/>
      <c r="CD17" s="269"/>
      <c r="CE17" s="270"/>
      <c r="CF17" s="268" t="s">
        <v>9</v>
      </c>
      <c r="CG17" s="269"/>
      <c r="CH17" s="269"/>
      <c r="CI17" s="270"/>
      <c r="CJ17" s="268" t="s">
        <v>9</v>
      </c>
      <c r="CK17" s="269"/>
      <c r="CL17" s="269"/>
      <c r="CM17" s="270"/>
      <c r="CN17" s="268">
        <v>90</v>
      </c>
      <c r="CO17" s="269"/>
      <c r="CP17" s="269"/>
      <c r="CQ17" s="270"/>
      <c r="CR17" s="268">
        <v>90</v>
      </c>
      <c r="CS17" s="269"/>
      <c r="CT17" s="269"/>
      <c r="CU17" s="269"/>
      <c r="CV17" s="270"/>
      <c r="CW17" s="275" t="s">
        <v>9</v>
      </c>
      <c r="CX17" s="262"/>
      <c r="CY17" s="262"/>
      <c r="CZ17" s="262"/>
      <c r="DA17" s="262"/>
      <c r="DB17" s="262" t="s">
        <v>9</v>
      </c>
      <c r="DC17" s="262"/>
      <c r="DD17" s="262"/>
      <c r="DE17" s="262"/>
      <c r="DF17" s="262"/>
      <c r="DG17" s="262">
        <f>CN17</f>
        <v>90</v>
      </c>
      <c r="DH17" s="262"/>
      <c r="DI17" s="262"/>
      <c r="DJ17" s="262"/>
      <c r="DK17" s="262"/>
      <c r="DL17" s="268" t="s">
        <v>9</v>
      </c>
      <c r="DM17" s="269"/>
      <c r="DN17" s="269"/>
      <c r="DO17" s="270"/>
      <c r="DP17" s="268" t="s">
        <v>9</v>
      </c>
      <c r="DQ17" s="269"/>
      <c r="DR17" s="269"/>
      <c r="DS17" s="270"/>
      <c r="DT17" s="262">
        <f>DG17</f>
        <v>90</v>
      </c>
      <c r="DU17" s="262"/>
      <c r="DV17" s="262"/>
      <c r="DW17" s="262"/>
      <c r="DX17" s="262"/>
      <c r="DY17" s="271" t="s">
        <v>226</v>
      </c>
      <c r="DZ17" s="272"/>
      <c r="EA17" s="272"/>
      <c r="EB17" s="272"/>
      <c r="EC17" s="273"/>
      <c r="ED17" s="271" t="s">
        <v>228</v>
      </c>
      <c r="EE17" s="272"/>
      <c r="EF17" s="272"/>
      <c r="EG17" s="272"/>
      <c r="EH17" s="273"/>
      <c r="EI17" s="271" t="s">
        <v>228</v>
      </c>
      <c r="EJ17" s="272"/>
      <c r="EK17" s="272"/>
      <c r="EL17" s="272"/>
      <c r="EM17" s="273"/>
      <c r="EN17" s="268" t="s">
        <v>229</v>
      </c>
      <c r="EO17" s="269"/>
      <c r="EP17" s="269"/>
      <c r="EQ17" s="270"/>
      <c r="ER17" s="268"/>
      <c r="ES17" s="269"/>
      <c r="ET17" s="269"/>
      <c r="EU17" s="269"/>
      <c r="EV17" s="269"/>
      <c r="EW17" s="269"/>
      <c r="EX17" s="269"/>
      <c r="EY17" s="270"/>
      <c r="EZ17" s="274" t="s">
        <v>140</v>
      </c>
      <c r="FA17" s="266"/>
      <c r="FB17" s="266"/>
      <c r="FC17" s="266"/>
      <c r="FD17" s="266"/>
      <c r="FE17" s="267"/>
      <c r="FF17" s="271" t="s">
        <v>227</v>
      </c>
      <c r="FG17" s="272"/>
      <c r="FH17" s="272"/>
      <c r="FI17" s="272"/>
      <c r="FJ17" s="272"/>
      <c r="FK17" s="273"/>
    </row>
    <row r="18" spans="1:167" s="84" customFormat="1" ht="24">
      <c r="A18" s="271" t="s">
        <v>151</v>
      </c>
      <c r="B18" s="272"/>
      <c r="C18" s="272"/>
      <c r="D18" s="273"/>
      <c r="E18" s="79" t="s">
        <v>180</v>
      </c>
      <c r="F18" s="82"/>
      <c r="G18" s="82"/>
      <c r="H18" s="82"/>
      <c r="I18" s="82"/>
      <c r="J18" s="82"/>
      <c r="K18" s="83"/>
      <c r="L18" s="265" t="s">
        <v>230</v>
      </c>
      <c r="M18" s="266"/>
      <c r="N18" s="266"/>
      <c r="O18" s="266"/>
      <c r="P18" s="266"/>
      <c r="Q18" s="267"/>
      <c r="R18" s="265" t="s">
        <v>138</v>
      </c>
      <c r="S18" s="266"/>
      <c r="T18" s="266"/>
      <c r="U18" s="266"/>
      <c r="V18" s="267"/>
      <c r="W18" s="262" t="s">
        <v>139</v>
      </c>
      <c r="X18" s="262"/>
      <c r="Y18" s="262"/>
      <c r="Z18" s="262"/>
      <c r="AA18" s="262"/>
      <c r="AB18" s="265"/>
      <c r="AC18" s="266"/>
      <c r="AD18" s="266"/>
      <c r="AE18" s="266"/>
      <c r="AF18" s="267"/>
      <c r="AG18" s="268" t="s">
        <v>9</v>
      </c>
      <c r="AH18" s="269"/>
      <c r="AI18" s="269"/>
      <c r="AJ18" s="269"/>
      <c r="AK18" s="270"/>
      <c r="AL18" s="268" t="s">
        <v>9</v>
      </c>
      <c r="AM18" s="269"/>
      <c r="AN18" s="269"/>
      <c r="AO18" s="269"/>
      <c r="AP18" s="270"/>
      <c r="AQ18" s="268" t="s">
        <v>9</v>
      </c>
      <c r="AR18" s="269"/>
      <c r="AS18" s="269"/>
      <c r="AT18" s="270"/>
      <c r="AU18" s="268" t="s">
        <v>9</v>
      </c>
      <c r="AV18" s="269"/>
      <c r="AW18" s="269"/>
      <c r="AX18" s="270"/>
      <c r="AY18" s="268" t="s">
        <v>9</v>
      </c>
      <c r="AZ18" s="269"/>
      <c r="BA18" s="269"/>
      <c r="BB18" s="270"/>
      <c r="BC18" s="268" t="s">
        <v>9</v>
      </c>
      <c r="BD18" s="269"/>
      <c r="BE18" s="269"/>
      <c r="BF18" s="270"/>
      <c r="BG18" s="268">
        <v>14</v>
      </c>
      <c r="BH18" s="269"/>
      <c r="BI18" s="269"/>
      <c r="BJ18" s="270"/>
      <c r="BK18" s="268" t="s">
        <v>9</v>
      </c>
      <c r="BL18" s="269"/>
      <c r="BM18" s="269"/>
      <c r="BN18" s="270"/>
      <c r="BO18" s="268" t="s">
        <v>9</v>
      </c>
      <c r="BP18" s="269"/>
      <c r="BQ18" s="269"/>
      <c r="BR18" s="270"/>
      <c r="BS18" s="268">
        <v>14</v>
      </c>
      <c r="BT18" s="269"/>
      <c r="BU18" s="269"/>
      <c r="BV18" s="269"/>
      <c r="BW18" s="270"/>
      <c r="BX18" s="268" t="s">
        <v>9</v>
      </c>
      <c r="BY18" s="269"/>
      <c r="BZ18" s="269"/>
      <c r="CA18" s="270"/>
      <c r="CB18" s="268" t="s">
        <v>9</v>
      </c>
      <c r="CC18" s="269"/>
      <c r="CD18" s="269"/>
      <c r="CE18" s="270"/>
      <c r="CF18" s="268" t="s">
        <v>9</v>
      </c>
      <c r="CG18" s="269"/>
      <c r="CH18" s="269"/>
      <c r="CI18" s="270"/>
      <c r="CJ18" s="268" t="s">
        <v>9</v>
      </c>
      <c r="CK18" s="269"/>
      <c r="CL18" s="269"/>
      <c r="CM18" s="270"/>
      <c r="CN18" s="268">
        <v>192</v>
      </c>
      <c r="CO18" s="269"/>
      <c r="CP18" s="269"/>
      <c r="CQ18" s="270"/>
      <c r="CR18" s="268">
        <v>192</v>
      </c>
      <c r="CS18" s="269"/>
      <c r="CT18" s="269"/>
      <c r="CU18" s="269"/>
      <c r="CV18" s="270"/>
      <c r="CW18" s="262" t="s">
        <v>9</v>
      </c>
      <c r="CX18" s="262"/>
      <c r="CY18" s="262"/>
      <c r="CZ18" s="262"/>
      <c r="DA18" s="262"/>
      <c r="DB18" s="262" t="s">
        <v>9</v>
      </c>
      <c r="DC18" s="262"/>
      <c r="DD18" s="262"/>
      <c r="DE18" s="262"/>
      <c r="DF18" s="262"/>
      <c r="DG18" s="262">
        <f t="shared" si="0"/>
        <v>192</v>
      </c>
      <c r="DH18" s="262"/>
      <c r="DI18" s="262"/>
      <c r="DJ18" s="262"/>
      <c r="DK18" s="262"/>
      <c r="DL18" s="268" t="s">
        <v>9</v>
      </c>
      <c r="DM18" s="269"/>
      <c r="DN18" s="269"/>
      <c r="DO18" s="270"/>
      <c r="DP18" s="268" t="s">
        <v>9</v>
      </c>
      <c r="DQ18" s="269"/>
      <c r="DR18" s="269"/>
      <c r="DS18" s="270"/>
      <c r="DT18" s="262">
        <f t="shared" si="1"/>
        <v>192</v>
      </c>
      <c r="DU18" s="262"/>
      <c r="DV18" s="262"/>
      <c r="DW18" s="262"/>
      <c r="DX18" s="262"/>
      <c r="DY18" s="271" t="s">
        <v>232</v>
      </c>
      <c r="DZ18" s="272"/>
      <c r="EA18" s="272"/>
      <c r="EB18" s="272"/>
      <c r="EC18" s="273"/>
      <c r="ED18" s="271" t="s">
        <v>234</v>
      </c>
      <c r="EE18" s="272"/>
      <c r="EF18" s="272"/>
      <c r="EG18" s="272"/>
      <c r="EH18" s="273"/>
      <c r="EI18" s="271" t="s">
        <v>234</v>
      </c>
      <c r="EJ18" s="272"/>
      <c r="EK18" s="272"/>
      <c r="EL18" s="272"/>
      <c r="EM18" s="273"/>
      <c r="EN18" s="268" t="s">
        <v>235</v>
      </c>
      <c r="EO18" s="269"/>
      <c r="EP18" s="269"/>
      <c r="EQ18" s="270"/>
      <c r="ER18" s="268"/>
      <c r="ES18" s="269"/>
      <c r="ET18" s="269"/>
      <c r="EU18" s="269"/>
      <c r="EV18" s="269"/>
      <c r="EW18" s="269"/>
      <c r="EX18" s="269"/>
      <c r="EY18" s="270"/>
      <c r="EZ18" s="274" t="s">
        <v>140</v>
      </c>
      <c r="FA18" s="266"/>
      <c r="FB18" s="266"/>
      <c r="FC18" s="266"/>
      <c r="FD18" s="266"/>
      <c r="FE18" s="267"/>
      <c r="FF18" s="271" t="s">
        <v>233</v>
      </c>
      <c r="FG18" s="272"/>
      <c r="FH18" s="272"/>
      <c r="FI18" s="272"/>
      <c r="FJ18" s="272"/>
      <c r="FK18" s="273"/>
    </row>
    <row r="19" spans="1:167" s="84" customFormat="1" ht="24">
      <c r="A19" s="271" t="s">
        <v>152</v>
      </c>
      <c r="B19" s="272"/>
      <c r="C19" s="272"/>
      <c r="D19" s="273"/>
      <c r="E19" s="79" t="s">
        <v>180</v>
      </c>
      <c r="F19" s="82"/>
      <c r="G19" s="82"/>
      <c r="H19" s="82"/>
      <c r="I19" s="82"/>
      <c r="J19" s="82"/>
      <c r="K19" s="83"/>
      <c r="L19" s="265" t="s">
        <v>231</v>
      </c>
      <c r="M19" s="266"/>
      <c r="N19" s="266"/>
      <c r="O19" s="266"/>
      <c r="P19" s="266"/>
      <c r="Q19" s="267"/>
      <c r="R19" s="265" t="s">
        <v>138</v>
      </c>
      <c r="S19" s="266"/>
      <c r="T19" s="266"/>
      <c r="U19" s="266"/>
      <c r="V19" s="267"/>
      <c r="W19" s="262" t="s">
        <v>139</v>
      </c>
      <c r="X19" s="262"/>
      <c r="Y19" s="262"/>
      <c r="Z19" s="262"/>
      <c r="AA19" s="262"/>
      <c r="AB19" s="265"/>
      <c r="AC19" s="266"/>
      <c r="AD19" s="266"/>
      <c r="AE19" s="266"/>
      <c r="AF19" s="267"/>
      <c r="AG19" s="268" t="s">
        <v>9</v>
      </c>
      <c r="AH19" s="269"/>
      <c r="AI19" s="269"/>
      <c r="AJ19" s="269"/>
      <c r="AK19" s="270"/>
      <c r="AL19" s="268" t="s">
        <v>9</v>
      </c>
      <c r="AM19" s="269"/>
      <c r="AN19" s="269"/>
      <c r="AO19" s="269"/>
      <c r="AP19" s="270"/>
      <c r="AQ19" s="268" t="s">
        <v>9</v>
      </c>
      <c r="AR19" s="269"/>
      <c r="AS19" s="269"/>
      <c r="AT19" s="270"/>
      <c r="AU19" s="268" t="s">
        <v>9</v>
      </c>
      <c r="AV19" s="269"/>
      <c r="AW19" s="269"/>
      <c r="AX19" s="270"/>
      <c r="AY19" s="268" t="s">
        <v>9</v>
      </c>
      <c r="AZ19" s="269"/>
      <c r="BA19" s="269"/>
      <c r="BB19" s="270"/>
      <c r="BC19" s="268" t="s">
        <v>9</v>
      </c>
      <c r="BD19" s="269"/>
      <c r="BE19" s="269"/>
      <c r="BF19" s="270"/>
      <c r="BG19" s="268">
        <v>12</v>
      </c>
      <c r="BH19" s="269"/>
      <c r="BI19" s="269"/>
      <c r="BJ19" s="270"/>
      <c r="BK19" s="268" t="s">
        <v>9</v>
      </c>
      <c r="BL19" s="269"/>
      <c r="BM19" s="269"/>
      <c r="BN19" s="270"/>
      <c r="BO19" s="268" t="s">
        <v>9</v>
      </c>
      <c r="BP19" s="269"/>
      <c r="BQ19" s="269"/>
      <c r="BR19" s="270"/>
      <c r="BS19" s="268">
        <v>12</v>
      </c>
      <c r="BT19" s="269"/>
      <c r="BU19" s="269"/>
      <c r="BV19" s="269"/>
      <c r="BW19" s="270"/>
      <c r="BX19" s="268" t="s">
        <v>9</v>
      </c>
      <c r="BY19" s="269"/>
      <c r="BZ19" s="269"/>
      <c r="CA19" s="270"/>
      <c r="CB19" s="268" t="s">
        <v>9</v>
      </c>
      <c r="CC19" s="269"/>
      <c r="CD19" s="269"/>
      <c r="CE19" s="270"/>
      <c r="CF19" s="268" t="s">
        <v>9</v>
      </c>
      <c r="CG19" s="269"/>
      <c r="CH19" s="269"/>
      <c r="CI19" s="270"/>
      <c r="CJ19" s="268" t="s">
        <v>9</v>
      </c>
      <c r="CK19" s="269"/>
      <c r="CL19" s="269"/>
      <c r="CM19" s="270"/>
      <c r="CN19" s="268">
        <v>181</v>
      </c>
      <c r="CO19" s="269"/>
      <c r="CP19" s="269"/>
      <c r="CQ19" s="270"/>
      <c r="CR19" s="268">
        <v>181</v>
      </c>
      <c r="CS19" s="269"/>
      <c r="CT19" s="269"/>
      <c r="CU19" s="269"/>
      <c r="CV19" s="270"/>
      <c r="CW19" s="262" t="s">
        <v>9</v>
      </c>
      <c r="CX19" s="262"/>
      <c r="CY19" s="262"/>
      <c r="CZ19" s="262"/>
      <c r="DA19" s="262"/>
      <c r="DB19" s="262" t="s">
        <v>9</v>
      </c>
      <c r="DC19" s="262"/>
      <c r="DD19" s="262"/>
      <c r="DE19" s="262"/>
      <c r="DF19" s="262"/>
      <c r="DG19" s="262">
        <f t="shared" si="0"/>
        <v>181</v>
      </c>
      <c r="DH19" s="262"/>
      <c r="DI19" s="262"/>
      <c r="DJ19" s="262"/>
      <c r="DK19" s="262"/>
      <c r="DL19" s="268" t="s">
        <v>9</v>
      </c>
      <c r="DM19" s="269"/>
      <c r="DN19" s="269"/>
      <c r="DO19" s="270"/>
      <c r="DP19" s="268" t="s">
        <v>9</v>
      </c>
      <c r="DQ19" s="269"/>
      <c r="DR19" s="269"/>
      <c r="DS19" s="270"/>
      <c r="DT19" s="262">
        <f t="shared" si="1"/>
        <v>181</v>
      </c>
      <c r="DU19" s="262"/>
      <c r="DV19" s="262"/>
      <c r="DW19" s="262"/>
      <c r="DX19" s="262"/>
      <c r="DY19" s="271" t="s">
        <v>236</v>
      </c>
      <c r="DZ19" s="272"/>
      <c r="EA19" s="272"/>
      <c r="EB19" s="272"/>
      <c r="EC19" s="273"/>
      <c r="ED19" s="271" t="s">
        <v>238</v>
      </c>
      <c r="EE19" s="272"/>
      <c r="EF19" s="272"/>
      <c r="EG19" s="272"/>
      <c r="EH19" s="273"/>
      <c r="EI19" s="271" t="s">
        <v>238</v>
      </c>
      <c r="EJ19" s="272"/>
      <c r="EK19" s="272"/>
      <c r="EL19" s="272"/>
      <c r="EM19" s="273"/>
      <c r="EN19" s="268" t="s">
        <v>194</v>
      </c>
      <c r="EO19" s="269"/>
      <c r="EP19" s="269"/>
      <c r="EQ19" s="270"/>
      <c r="ER19" s="268"/>
      <c r="ES19" s="269"/>
      <c r="ET19" s="269"/>
      <c r="EU19" s="269"/>
      <c r="EV19" s="269"/>
      <c r="EW19" s="269"/>
      <c r="EX19" s="269"/>
      <c r="EY19" s="270"/>
      <c r="EZ19" s="274" t="s">
        <v>140</v>
      </c>
      <c r="FA19" s="266"/>
      <c r="FB19" s="266"/>
      <c r="FC19" s="266"/>
      <c r="FD19" s="266"/>
      <c r="FE19" s="267"/>
      <c r="FF19" s="271" t="s">
        <v>237</v>
      </c>
      <c r="FG19" s="272"/>
      <c r="FH19" s="272"/>
      <c r="FI19" s="272"/>
      <c r="FJ19" s="272"/>
      <c r="FK19" s="273"/>
    </row>
    <row r="20" spans="1:167" s="84" customFormat="1" ht="24">
      <c r="A20" s="271" t="s">
        <v>153</v>
      </c>
      <c r="B20" s="272"/>
      <c r="C20" s="272"/>
      <c r="D20" s="273"/>
      <c r="E20" s="79" t="s">
        <v>180</v>
      </c>
      <c r="F20" s="82"/>
      <c r="G20" s="82"/>
      <c r="H20" s="82"/>
      <c r="I20" s="82"/>
      <c r="J20" s="82"/>
      <c r="K20" s="83"/>
      <c r="L20" s="265" t="s">
        <v>239</v>
      </c>
      <c r="M20" s="266"/>
      <c r="N20" s="266"/>
      <c r="O20" s="266"/>
      <c r="P20" s="266"/>
      <c r="Q20" s="267"/>
      <c r="R20" s="265" t="s">
        <v>138</v>
      </c>
      <c r="S20" s="266"/>
      <c r="T20" s="266"/>
      <c r="U20" s="266"/>
      <c r="V20" s="267"/>
      <c r="W20" s="262" t="s">
        <v>139</v>
      </c>
      <c r="X20" s="262"/>
      <c r="Y20" s="262"/>
      <c r="Z20" s="262"/>
      <c r="AA20" s="262"/>
      <c r="AB20" s="265"/>
      <c r="AC20" s="266"/>
      <c r="AD20" s="266"/>
      <c r="AE20" s="266"/>
      <c r="AF20" s="267"/>
      <c r="AG20" s="268" t="s">
        <v>9</v>
      </c>
      <c r="AH20" s="269"/>
      <c r="AI20" s="269"/>
      <c r="AJ20" s="269"/>
      <c r="AK20" s="270"/>
      <c r="AL20" s="268" t="s">
        <v>9</v>
      </c>
      <c r="AM20" s="269"/>
      <c r="AN20" s="269"/>
      <c r="AO20" s="269"/>
      <c r="AP20" s="270"/>
      <c r="AQ20" s="268" t="s">
        <v>9</v>
      </c>
      <c r="AR20" s="269"/>
      <c r="AS20" s="269"/>
      <c r="AT20" s="270"/>
      <c r="AU20" s="268" t="s">
        <v>9</v>
      </c>
      <c r="AV20" s="269"/>
      <c r="AW20" s="269"/>
      <c r="AX20" s="270"/>
      <c r="AY20" s="268" t="s">
        <v>9</v>
      </c>
      <c r="AZ20" s="269"/>
      <c r="BA20" s="269"/>
      <c r="BB20" s="270"/>
      <c r="BC20" s="268" t="s">
        <v>9</v>
      </c>
      <c r="BD20" s="269"/>
      <c r="BE20" s="269"/>
      <c r="BF20" s="270"/>
      <c r="BG20" s="268">
        <v>14</v>
      </c>
      <c r="BH20" s="269"/>
      <c r="BI20" s="269"/>
      <c r="BJ20" s="270"/>
      <c r="BK20" s="268" t="s">
        <v>9</v>
      </c>
      <c r="BL20" s="269"/>
      <c r="BM20" s="269"/>
      <c r="BN20" s="270"/>
      <c r="BO20" s="268" t="s">
        <v>9</v>
      </c>
      <c r="BP20" s="269"/>
      <c r="BQ20" s="269"/>
      <c r="BR20" s="270"/>
      <c r="BS20" s="268">
        <v>14</v>
      </c>
      <c r="BT20" s="269"/>
      <c r="BU20" s="269"/>
      <c r="BV20" s="269"/>
      <c r="BW20" s="270"/>
      <c r="BX20" s="268" t="s">
        <v>9</v>
      </c>
      <c r="BY20" s="269"/>
      <c r="BZ20" s="269"/>
      <c r="CA20" s="270"/>
      <c r="CB20" s="268" t="s">
        <v>9</v>
      </c>
      <c r="CC20" s="269"/>
      <c r="CD20" s="269"/>
      <c r="CE20" s="270"/>
      <c r="CF20" s="268" t="s">
        <v>9</v>
      </c>
      <c r="CG20" s="269"/>
      <c r="CH20" s="269"/>
      <c r="CI20" s="270"/>
      <c r="CJ20" s="268" t="s">
        <v>9</v>
      </c>
      <c r="CK20" s="269"/>
      <c r="CL20" s="269"/>
      <c r="CM20" s="270"/>
      <c r="CN20" s="268">
        <v>192</v>
      </c>
      <c r="CO20" s="269"/>
      <c r="CP20" s="269"/>
      <c r="CQ20" s="270"/>
      <c r="CR20" s="268">
        <v>192</v>
      </c>
      <c r="CS20" s="269"/>
      <c r="CT20" s="269"/>
      <c r="CU20" s="269"/>
      <c r="CV20" s="270"/>
      <c r="CW20" s="262" t="s">
        <v>9</v>
      </c>
      <c r="CX20" s="262"/>
      <c r="CY20" s="262"/>
      <c r="CZ20" s="262"/>
      <c r="DA20" s="262"/>
      <c r="DB20" s="262" t="s">
        <v>9</v>
      </c>
      <c r="DC20" s="262"/>
      <c r="DD20" s="262"/>
      <c r="DE20" s="262"/>
      <c r="DF20" s="262"/>
      <c r="DG20" s="262">
        <f t="shared" si="0"/>
        <v>192</v>
      </c>
      <c r="DH20" s="262"/>
      <c r="DI20" s="262"/>
      <c r="DJ20" s="262"/>
      <c r="DK20" s="262"/>
      <c r="DL20" s="268" t="s">
        <v>9</v>
      </c>
      <c r="DM20" s="269"/>
      <c r="DN20" s="269"/>
      <c r="DO20" s="270"/>
      <c r="DP20" s="268" t="s">
        <v>9</v>
      </c>
      <c r="DQ20" s="269"/>
      <c r="DR20" s="269"/>
      <c r="DS20" s="270"/>
      <c r="DT20" s="262">
        <f t="shared" si="1"/>
        <v>192</v>
      </c>
      <c r="DU20" s="262"/>
      <c r="DV20" s="262"/>
      <c r="DW20" s="262"/>
      <c r="DX20" s="262"/>
      <c r="DY20" s="271" t="s">
        <v>240</v>
      </c>
      <c r="DZ20" s="272"/>
      <c r="EA20" s="272"/>
      <c r="EB20" s="272"/>
      <c r="EC20" s="273"/>
      <c r="ED20" s="271" t="s">
        <v>241</v>
      </c>
      <c r="EE20" s="272"/>
      <c r="EF20" s="272"/>
      <c r="EG20" s="272"/>
      <c r="EH20" s="273"/>
      <c r="EI20" s="271" t="s">
        <v>241</v>
      </c>
      <c r="EJ20" s="272"/>
      <c r="EK20" s="272"/>
      <c r="EL20" s="272"/>
      <c r="EM20" s="273"/>
      <c r="EN20" s="268" t="s">
        <v>205</v>
      </c>
      <c r="EO20" s="269"/>
      <c r="EP20" s="269"/>
      <c r="EQ20" s="270"/>
      <c r="ER20" s="268"/>
      <c r="ES20" s="269"/>
      <c r="ET20" s="269"/>
      <c r="EU20" s="269"/>
      <c r="EV20" s="269"/>
      <c r="EW20" s="269"/>
      <c r="EX20" s="269"/>
      <c r="EY20" s="270"/>
      <c r="EZ20" s="274" t="s">
        <v>140</v>
      </c>
      <c r="FA20" s="266"/>
      <c r="FB20" s="266"/>
      <c r="FC20" s="266"/>
      <c r="FD20" s="266"/>
      <c r="FE20" s="267"/>
      <c r="FF20" s="271" t="s">
        <v>242</v>
      </c>
      <c r="FG20" s="272"/>
      <c r="FH20" s="272"/>
      <c r="FI20" s="272"/>
      <c r="FJ20" s="272"/>
      <c r="FK20" s="273"/>
    </row>
    <row r="21" spans="1:167" s="84" customFormat="1" ht="24">
      <c r="A21" s="271" t="s">
        <v>154</v>
      </c>
      <c r="B21" s="272"/>
      <c r="C21" s="272"/>
      <c r="D21" s="273"/>
      <c r="E21" s="79" t="s">
        <v>180</v>
      </c>
      <c r="F21" s="82"/>
      <c r="G21" s="82"/>
      <c r="H21" s="82"/>
      <c r="I21" s="82"/>
      <c r="J21" s="82"/>
      <c r="K21" s="83"/>
      <c r="L21" s="265" t="s">
        <v>243</v>
      </c>
      <c r="M21" s="266"/>
      <c r="N21" s="266"/>
      <c r="O21" s="266"/>
      <c r="P21" s="266"/>
      <c r="Q21" s="267"/>
      <c r="R21" s="265" t="s">
        <v>138</v>
      </c>
      <c r="S21" s="266"/>
      <c r="T21" s="266"/>
      <c r="U21" s="266"/>
      <c r="V21" s="267"/>
      <c r="W21" s="262" t="s">
        <v>139</v>
      </c>
      <c r="X21" s="262"/>
      <c r="Y21" s="262"/>
      <c r="Z21" s="262"/>
      <c r="AA21" s="262"/>
      <c r="AB21" s="265"/>
      <c r="AC21" s="266"/>
      <c r="AD21" s="266"/>
      <c r="AE21" s="266"/>
      <c r="AF21" s="267"/>
      <c r="AG21" s="268" t="s">
        <v>9</v>
      </c>
      <c r="AH21" s="269"/>
      <c r="AI21" s="269"/>
      <c r="AJ21" s="269"/>
      <c r="AK21" s="270"/>
      <c r="AL21" s="268" t="s">
        <v>9</v>
      </c>
      <c r="AM21" s="269"/>
      <c r="AN21" s="269"/>
      <c r="AO21" s="269"/>
      <c r="AP21" s="270"/>
      <c r="AQ21" s="268" t="s">
        <v>9</v>
      </c>
      <c r="AR21" s="269"/>
      <c r="AS21" s="269"/>
      <c r="AT21" s="270"/>
      <c r="AU21" s="268" t="s">
        <v>9</v>
      </c>
      <c r="AV21" s="269"/>
      <c r="AW21" s="269"/>
      <c r="AX21" s="270"/>
      <c r="AY21" s="268" t="s">
        <v>9</v>
      </c>
      <c r="AZ21" s="269"/>
      <c r="BA21" s="269"/>
      <c r="BB21" s="270"/>
      <c r="BC21" s="268" t="s">
        <v>9</v>
      </c>
      <c r="BD21" s="269"/>
      <c r="BE21" s="269"/>
      <c r="BF21" s="270"/>
      <c r="BG21" s="268">
        <v>13</v>
      </c>
      <c r="BH21" s="269"/>
      <c r="BI21" s="269"/>
      <c r="BJ21" s="270"/>
      <c r="BK21" s="268" t="s">
        <v>9</v>
      </c>
      <c r="BL21" s="269"/>
      <c r="BM21" s="269"/>
      <c r="BN21" s="270"/>
      <c r="BO21" s="268" t="s">
        <v>9</v>
      </c>
      <c r="BP21" s="269"/>
      <c r="BQ21" s="269"/>
      <c r="BR21" s="270"/>
      <c r="BS21" s="268">
        <v>13</v>
      </c>
      <c r="BT21" s="269"/>
      <c r="BU21" s="269"/>
      <c r="BV21" s="269"/>
      <c r="BW21" s="270"/>
      <c r="BX21" s="268" t="s">
        <v>9</v>
      </c>
      <c r="BY21" s="269"/>
      <c r="BZ21" s="269"/>
      <c r="CA21" s="270"/>
      <c r="CB21" s="268" t="s">
        <v>9</v>
      </c>
      <c r="CC21" s="269"/>
      <c r="CD21" s="269"/>
      <c r="CE21" s="270"/>
      <c r="CF21" s="268" t="s">
        <v>9</v>
      </c>
      <c r="CG21" s="269"/>
      <c r="CH21" s="269"/>
      <c r="CI21" s="270"/>
      <c r="CJ21" s="268" t="s">
        <v>9</v>
      </c>
      <c r="CK21" s="269"/>
      <c r="CL21" s="269"/>
      <c r="CM21" s="270"/>
      <c r="CN21" s="268">
        <v>132</v>
      </c>
      <c r="CO21" s="269"/>
      <c r="CP21" s="269"/>
      <c r="CQ21" s="270"/>
      <c r="CR21" s="268">
        <v>132</v>
      </c>
      <c r="CS21" s="269"/>
      <c r="CT21" s="269"/>
      <c r="CU21" s="269"/>
      <c r="CV21" s="270"/>
      <c r="CW21" s="262" t="s">
        <v>9</v>
      </c>
      <c r="CX21" s="262"/>
      <c r="CY21" s="262"/>
      <c r="CZ21" s="262"/>
      <c r="DA21" s="262"/>
      <c r="DB21" s="262" t="s">
        <v>9</v>
      </c>
      <c r="DC21" s="262"/>
      <c r="DD21" s="262"/>
      <c r="DE21" s="262"/>
      <c r="DF21" s="262"/>
      <c r="DG21" s="262">
        <f t="shared" si="0"/>
        <v>132</v>
      </c>
      <c r="DH21" s="262"/>
      <c r="DI21" s="262"/>
      <c r="DJ21" s="262"/>
      <c r="DK21" s="262"/>
      <c r="DL21" s="268" t="s">
        <v>9</v>
      </c>
      <c r="DM21" s="269"/>
      <c r="DN21" s="269"/>
      <c r="DO21" s="270"/>
      <c r="DP21" s="268" t="s">
        <v>9</v>
      </c>
      <c r="DQ21" s="269"/>
      <c r="DR21" s="269"/>
      <c r="DS21" s="270"/>
      <c r="DT21" s="262">
        <f t="shared" si="1"/>
        <v>132</v>
      </c>
      <c r="DU21" s="262"/>
      <c r="DV21" s="262"/>
      <c r="DW21" s="262"/>
      <c r="DX21" s="262"/>
      <c r="DY21" s="271" t="s">
        <v>244</v>
      </c>
      <c r="DZ21" s="272"/>
      <c r="EA21" s="272"/>
      <c r="EB21" s="272"/>
      <c r="EC21" s="273"/>
      <c r="ED21" s="271" t="s">
        <v>246</v>
      </c>
      <c r="EE21" s="272"/>
      <c r="EF21" s="272"/>
      <c r="EG21" s="272"/>
      <c r="EH21" s="273"/>
      <c r="EI21" s="271" t="s">
        <v>246</v>
      </c>
      <c r="EJ21" s="272"/>
      <c r="EK21" s="272"/>
      <c r="EL21" s="272"/>
      <c r="EM21" s="273"/>
      <c r="EN21" s="268" t="s">
        <v>247</v>
      </c>
      <c r="EO21" s="269"/>
      <c r="EP21" s="269"/>
      <c r="EQ21" s="270"/>
      <c r="ER21" s="268"/>
      <c r="ES21" s="269"/>
      <c r="ET21" s="269"/>
      <c r="EU21" s="269"/>
      <c r="EV21" s="269"/>
      <c r="EW21" s="269"/>
      <c r="EX21" s="269"/>
      <c r="EY21" s="270"/>
      <c r="EZ21" s="274" t="s">
        <v>140</v>
      </c>
      <c r="FA21" s="266"/>
      <c r="FB21" s="266"/>
      <c r="FC21" s="266"/>
      <c r="FD21" s="266"/>
      <c r="FE21" s="267"/>
      <c r="FF21" s="271" t="s">
        <v>245</v>
      </c>
      <c r="FG21" s="272"/>
      <c r="FH21" s="272"/>
      <c r="FI21" s="272"/>
      <c r="FJ21" s="272"/>
      <c r="FK21" s="273"/>
    </row>
    <row r="22" spans="1:167" s="84" customFormat="1" ht="24">
      <c r="A22" s="271" t="s">
        <v>155</v>
      </c>
      <c r="B22" s="272"/>
      <c r="C22" s="272"/>
      <c r="D22" s="273"/>
      <c r="E22" s="79" t="s">
        <v>180</v>
      </c>
      <c r="F22" s="82"/>
      <c r="G22" s="82"/>
      <c r="H22" s="82"/>
      <c r="I22" s="82"/>
      <c r="J22" s="82"/>
      <c r="K22" s="83"/>
      <c r="L22" s="265" t="s">
        <v>248</v>
      </c>
      <c r="M22" s="266"/>
      <c r="N22" s="266"/>
      <c r="O22" s="266"/>
      <c r="P22" s="266"/>
      <c r="Q22" s="267"/>
      <c r="R22" s="265" t="s">
        <v>138</v>
      </c>
      <c r="S22" s="266"/>
      <c r="T22" s="266"/>
      <c r="U22" s="266"/>
      <c r="V22" s="267"/>
      <c r="W22" s="262" t="s">
        <v>139</v>
      </c>
      <c r="X22" s="262"/>
      <c r="Y22" s="262"/>
      <c r="Z22" s="262"/>
      <c r="AA22" s="262"/>
      <c r="AB22" s="265"/>
      <c r="AC22" s="266"/>
      <c r="AD22" s="266"/>
      <c r="AE22" s="266"/>
      <c r="AF22" s="267"/>
      <c r="AG22" s="268" t="s">
        <v>9</v>
      </c>
      <c r="AH22" s="269"/>
      <c r="AI22" s="269"/>
      <c r="AJ22" s="269"/>
      <c r="AK22" s="270"/>
      <c r="AL22" s="268" t="s">
        <v>9</v>
      </c>
      <c r="AM22" s="269"/>
      <c r="AN22" s="269"/>
      <c r="AO22" s="269"/>
      <c r="AP22" s="270"/>
      <c r="AQ22" s="268" t="s">
        <v>9</v>
      </c>
      <c r="AR22" s="269"/>
      <c r="AS22" s="269"/>
      <c r="AT22" s="270"/>
      <c r="AU22" s="268" t="s">
        <v>9</v>
      </c>
      <c r="AV22" s="269"/>
      <c r="AW22" s="269"/>
      <c r="AX22" s="270"/>
      <c r="AY22" s="268" t="s">
        <v>9</v>
      </c>
      <c r="AZ22" s="269"/>
      <c r="BA22" s="269"/>
      <c r="BB22" s="270"/>
      <c r="BC22" s="268" t="s">
        <v>9</v>
      </c>
      <c r="BD22" s="269"/>
      <c r="BE22" s="269"/>
      <c r="BF22" s="270"/>
      <c r="BG22" s="268">
        <v>8</v>
      </c>
      <c r="BH22" s="269"/>
      <c r="BI22" s="269"/>
      <c r="BJ22" s="270"/>
      <c r="BK22" s="268" t="s">
        <v>9</v>
      </c>
      <c r="BL22" s="269"/>
      <c r="BM22" s="269"/>
      <c r="BN22" s="270"/>
      <c r="BO22" s="268" t="s">
        <v>9</v>
      </c>
      <c r="BP22" s="269"/>
      <c r="BQ22" s="269"/>
      <c r="BR22" s="270"/>
      <c r="BS22" s="268">
        <v>8</v>
      </c>
      <c r="BT22" s="269"/>
      <c r="BU22" s="269"/>
      <c r="BV22" s="269"/>
      <c r="BW22" s="270"/>
      <c r="BX22" s="268" t="s">
        <v>9</v>
      </c>
      <c r="BY22" s="269"/>
      <c r="BZ22" s="269"/>
      <c r="CA22" s="270"/>
      <c r="CB22" s="268" t="s">
        <v>9</v>
      </c>
      <c r="CC22" s="269"/>
      <c r="CD22" s="269"/>
      <c r="CE22" s="270"/>
      <c r="CF22" s="268" t="s">
        <v>9</v>
      </c>
      <c r="CG22" s="269"/>
      <c r="CH22" s="269"/>
      <c r="CI22" s="270"/>
      <c r="CJ22" s="268" t="s">
        <v>9</v>
      </c>
      <c r="CK22" s="269"/>
      <c r="CL22" s="269"/>
      <c r="CM22" s="270"/>
      <c r="CN22" s="268">
        <v>56</v>
      </c>
      <c r="CO22" s="269"/>
      <c r="CP22" s="269"/>
      <c r="CQ22" s="270"/>
      <c r="CR22" s="268">
        <v>56</v>
      </c>
      <c r="CS22" s="269"/>
      <c r="CT22" s="269"/>
      <c r="CU22" s="269"/>
      <c r="CV22" s="270"/>
      <c r="CW22" s="262" t="s">
        <v>9</v>
      </c>
      <c r="CX22" s="262"/>
      <c r="CY22" s="262"/>
      <c r="CZ22" s="262"/>
      <c r="DA22" s="262"/>
      <c r="DB22" s="262" t="s">
        <v>9</v>
      </c>
      <c r="DC22" s="262"/>
      <c r="DD22" s="262"/>
      <c r="DE22" s="262"/>
      <c r="DF22" s="262"/>
      <c r="DG22" s="262">
        <f>CN22</f>
        <v>56</v>
      </c>
      <c r="DH22" s="262"/>
      <c r="DI22" s="262"/>
      <c r="DJ22" s="262"/>
      <c r="DK22" s="262"/>
      <c r="DL22" s="268" t="s">
        <v>9</v>
      </c>
      <c r="DM22" s="269"/>
      <c r="DN22" s="269"/>
      <c r="DO22" s="270"/>
      <c r="DP22" s="268" t="s">
        <v>9</v>
      </c>
      <c r="DQ22" s="269"/>
      <c r="DR22" s="269"/>
      <c r="DS22" s="270"/>
      <c r="DT22" s="262">
        <f>DG22</f>
        <v>56</v>
      </c>
      <c r="DU22" s="262"/>
      <c r="DV22" s="262"/>
      <c r="DW22" s="262"/>
      <c r="DX22" s="262"/>
      <c r="DY22" s="271" t="s">
        <v>249</v>
      </c>
      <c r="DZ22" s="272"/>
      <c r="EA22" s="272"/>
      <c r="EB22" s="272"/>
      <c r="EC22" s="273"/>
      <c r="ED22" s="271" t="s">
        <v>251</v>
      </c>
      <c r="EE22" s="272"/>
      <c r="EF22" s="272"/>
      <c r="EG22" s="272"/>
      <c r="EH22" s="273"/>
      <c r="EI22" s="271" t="s">
        <v>251</v>
      </c>
      <c r="EJ22" s="272"/>
      <c r="EK22" s="272"/>
      <c r="EL22" s="272"/>
      <c r="EM22" s="273"/>
      <c r="EN22" s="268" t="s">
        <v>194</v>
      </c>
      <c r="EO22" s="269"/>
      <c r="EP22" s="269"/>
      <c r="EQ22" s="270"/>
      <c r="ER22" s="268"/>
      <c r="ES22" s="269"/>
      <c r="ET22" s="269"/>
      <c r="EU22" s="269"/>
      <c r="EV22" s="269"/>
      <c r="EW22" s="269"/>
      <c r="EX22" s="269"/>
      <c r="EY22" s="270"/>
      <c r="EZ22" s="274" t="s">
        <v>140</v>
      </c>
      <c r="FA22" s="266"/>
      <c r="FB22" s="266"/>
      <c r="FC22" s="266"/>
      <c r="FD22" s="266"/>
      <c r="FE22" s="267"/>
      <c r="FF22" s="271" t="s">
        <v>250</v>
      </c>
      <c r="FG22" s="272"/>
      <c r="FH22" s="272"/>
      <c r="FI22" s="272"/>
      <c r="FJ22" s="272"/>
      <c r="FK22" s="273"/>
    </row>
    <row r="23" spans="1:167" s="84" customFormat="1" ht="24">
      <c r="A23" s="271" t="s">
        <v>156</v>
      </c>
      <c r="B23" s="272"/>
      <c r="C23" s="272"/>
      <c r="D23" s="273"/>
      <c r="E23" s="79" t="s">
        <v>180</v>
      </c>
      <c r="F23" s="82"/>
      <c r="G23" s="82"/>
      <c r="H23" s="82"/>
      <c r="I23" s="82"/>
      <c r="J23" s="82"/>
      <c r="K23" s="83"/>
      <c r="L23" s="265" t="s">
        <v>252</v>
      </c>
      <c r="M23" s="266"/>
      <c r="N23" s="266"/>
      <c r="O23" s="266"/>
      <c r="P23" s="266"/>
      <c r="Q23" s="267"/>
      <c r="R23" s="265" t="s">
        <v>138</v>
      </c>
      <c r="S23" s="266"/>
      <c r="T23" s="266"/>
      <c r="U23" s="266"/>
      <c r="V23" s="267"/>
      <c r="W23" s="262" t="s">
        <v>139</v>
      </c>
      <c r="X23" s="262"/>
      <c r="Y23" s="262"/>
      <c r="Z23" s="262"/>
      <c r="AA23" s="262"/>
      <c r="AB23" s="265"/>
      <c r="AC23" s="266"/>
      <c r="AD23" s="266"/>
      <c r="AE23" s="266"/>
      <c r="AF23" s="267"/>
      <c r="AG23" s="268" t="s">
        <v>9</v>
      </c>
      <c r="AH23" s="269"/>
      <c r="AI23" s="269"/>
      <c r="AJ23" s="269"/>
      <c r="AK23" s="270"/>
      <c r="AL23" s="268" t="s">
        <v>9</v>
      </c>
      <c r="AM23" s="269"/>
      <c r="AN23" s="269"/>
      <c r="AO23" s="269"/>
      <c r="AP23" s="270"/>
      <c r="AQ23" s="268" t="s">
        <v>9</v>
      </c>
      <c r="AR23" s="269"/>
      <c r="AS23" s="269"/>
      <c r="AT23" s="270"/>
      <c r="AU23" s="268" t="s">
        <v>9</v>
      </c>
      <c r="AV23" s="269"/>
      <c r="AW23" s="269"/>
      <c r="AX23" s="270"/>
      <c r="AY23" s="268" t="s">
        <v>9</v>
      </c>
      <c r="AZ23" s="269"/>
      <c r="BA23" s="269"/>
      <c r="BB23" s="270"/>
      <c r="BC23" s="268" t="s">
        <v>9</v>
      </c>
      <c r="BD23" s="269"/>
      <c r="BE23" s="269"/>
      <c r="BF23" s="270"/>
      <c r="BG23" s="268">
        <v>2</v>
      </c>
      <c r="BH23" s="269"/>
      <c r="BI23" s="269"/>
      <c r="BJ23" s="270"/>
      <c r="BK23" s="268" t="s">
        <v>9</v>
      </c>
      <c r="BL23" s="269"/>
      <c r="BM23" s="269"/>
      <c r="BN23" s="270"/>
      <c r="BO23" s="268" t="s">
        <v>9</v>
      </c>
      <c r="BP23" s="269"/>
      <c r="BQ23" s="269"/>
      <c r="BR23" s="270"/>
      <c r="BS23" s="268">
        <v>2</v>
      </c>
      <c r="BT23" s="269"/>
      <c r="BU23" s="269"/>
      <c r="BV23" s="269"/>
      <c r="BW23" s="270"/>
      <c r="BX23" s="268" t="s">
        <v>9</v>
      </c>
      <c r="BY23" s="269"/>
      <c r="BZ23" s="269"/>
      <c r="CA23" s="270"/>
      <c r="CB23" s="268" t="s">
        <v>9</v>
      </c>
      <c r="CC23" s="269"/>
      <c r="CD23" s="269"/>
      <c r="CE23" s="270"/>
      <c r="CF23" s="268" t="s">
        <v>9</v>
      </c>
      <c r="CG23" s="269"/>
      <c r="CH23" s="269"/>
      <c r="CI23" s="270"/>
      <c r="CJ23" s="268" t="s">
        <v>9</v>
      </c>
      <c r="CK23" s="269"/>
      <c r="CL23" s="269"/>
      <c r="CM23" s="270"/>
      <c r="CN23" s="268">
        <v>11</v>
      </c>
      <c r="CO23" s="269"/>
      <c r="CP23" s="269"/>
      <c r="CQ23" s="270"/>
      <c r="CR23" s="268">
        <v>11</v>
      </c>
      <c r="CS23" s="269"/>
      <c r="CT23" s="269"/>
      <c r="CU23" s="269"/>
      <c r="CV23" s="270"/>
      <c r="CW23" s="262" t="s">
        <v>9</v>
      </c>
      <c r="CX23" s="262"/>
      <c r="CY23" s="262"/>
      <c r="CZ23" s="262"/>
      <c r="DA23" s="262"/>
      <c r="DB23" s="262" t="s">
        <v>9</v>
      </c>
      <c r="DC23" s="262"/>
      <c r="DD23" s="262"/>
      <c r="DE23" s="262"/>
      <c r="DF23" s="262"/>
      <c r="DG23" s="262">
        <f>CN23</f>
        <v>11</v>
      </c>
      <c r="DH23" s="262"/>
      <c r="DI23" s="262"/>
      <c r="DJ23" s="262"/>
      <c r="DK23" s="262"/>
      <c r="DL23" s="268" t="s">
        <v>9</v>
      </c>
      <c r="DM23" s="269"/>
      <c r="DN23" s="269"/>
      <c r="DO23" s="270"/>
      <c r="DP23" s="268" t="s">
        <v>9</v>
      </c>
      <c r="DQ23" s="269"/>
      <c r="DR23" s="269"/>
      <c r="DS23" s="270"/>
      <c r="DT23" s="262">
        <f>DG23</f>
        <v>11</v>
      </c>
      <c r="DU23" s="262"/>
      <c r="DV23" s="262"/>
      <c r="DW23" s="262"/>
      <c r="DX23" s="262"/>
      <c r="DY23" s="271" t="s">
        <v>253</v>
      </c>
      <c r="DZ23" s="272"/>
      <c r="EA23" s="272"/>
      <c r="EB23" s="272"/>
      <c r="EC23" s="273"/>
      <c r="ED23" s="271" t="s">
        <v>255</v>
      </c>
      <c r="EE23" s="272"/>
      <c r="EF23" s="272"/>
      <c r="EG23" s="272"/>
      <c r="EH23" s="273"/>
      <c r="EI23" s="271" t="s">
        <v>255</v>
      </c>
      <c r="EJ23" s="272"/>
      <c r="EK23" s="272"/>
      <c r="EL23" s="272"/>
      <c r="EM23" s="273"/>
      <c r="EN23" s="268" t="s">
        <v>194</v>
      </c>
      <c r="EO23" s="269"/>
      <c r="EP23" s="269"/>
      <c r="EQ23" s="270"/>
      <c r="ER23" s="268"/>
      <c r="ES23" s="269"/>
      <c r="ET23" s="269"/>
      <c r="EU23" s="269"/>
      <c r="EV23" s="269"/>
      <c r="EW23" s="269"/>
      <c r="EX23" s="269"/>
      <c r="EY23" s="270"/>
      <c r="EZ23" s="274" t="s">
        <v>140</v>
      </c>
      <c r="FA23" s="266"/>
      <c r="FB23" s="266"/>
      <c r="FC23" s="266"/>
      <c r="FD23" s="266"/>
      <c r="FE23" s="267"/>
      <c r="FF23" s="271" t="s">
        <v>254</v>
      </c>
      <c r="FG23" s="272"/>
      <c r="FH23" s="272"/>
      <c r="FI23" s="272"/>
      <c r="FJ23" s="272"/>
      <c r="FK23" s="273"/>
    </row>
    <row r="24" spans="1:167" s="84" customFormat="1" ht="24">
      <c r="A24" s="271" t="s">
        <v>157</v>
      </c>
      <c r="B24" s="272"/>
      <c r="C24" s="272"/>
      <c r="D24" s="273"/>
      <c r="E24" s="79" t="s">
        <v>180</v>
      </c>
      <c r="F24" s="82"/>
      <c r="G24" s="82"/>
      <c r="H24" s="82"/>
      <c r="I24" s="82"/>
      <c r="J24" s="82"/>
      <c r="K24" s="83"/>
      <c r="L24" s="265" t="s">
        <v>256</v>
      </c>
      <c r="M24" s="266"/>
      <c r="N24" s="266"/>
      <c r="O24" s="266"/>
      <c r="P24" s="266"/>
      <c r="Q24" s="267"/>
      <c r="R24" s="265" t="s">
        <v>150</v>
      </c>
      <c r="S24" s="266"/>
      <c r="T24" s="266"/>
      <c r="U24" s="266"/>
      <c r="V24" s="267"/>
      <c r="W24" s="262" t="s">
        <v>139</v>
      </c>
      <c r="X24" s="262"/>
      <c r="Y24" s="262"/>
      <c r="Z24" s="262"/>
      <c r="AA24" s="262"/>
      <c r="AB24" s="265"/>
      <c r="AC24" s="266"/>
      <c r="AD24" s="266"/>
      <c r="AE24" s="266"/>
      <c r="AF24" s="267"/>
      <c r="AG24" s="268" t="s">
        <v>9</v>
      </c>
      <c r="AH24" s="269"/>
      <c r="AI24" s="269"/>
      <c r="AJ24" s="269"/>
      <c r="AK24" s="270"/>
      <c r="AL24" s="268" t="s">
        <v>9</v>
      </c>
      <c r="AM24" s="269"/>
      <c r="AN24" s="269"/>
      <c r="AO24" s="269"/>
      <c r="AP24" s="270"/>
      <c r="AQ24" s="268" t="s">
        <v>9</v>
      </c>
      <c r="AR24" s="269"/>
      <c r="AS24" s="269"/>
      <c r="AT24" s="270"/>
      <c r="AU24" s="268" t="s">
        <v>9</v>
      </c>
      <c r="AV24" s="269"/>
      <c r="AW24" s="269"/>
      <c r="AX24" s="270"/>
      <c r="AY24" s="268" t="s">
        <v>9</v>
      </c>
      <c r="AZ24" s="269"/>
      <c r="BA24" s="269"/>
      <c r="BB24" s="270"/>
      <c r="BC24" s="268" t="s">
        <v>9</v>
      </c>
      <c r="BD24" s="269"/>
      <c r="BE24" s="269"/>
      <c r="BF24" s="270"/>
      <c r="BG24" s="268">
        <v>5</v>
      </c>
      <c r="BH24" s="269"/>
      <c r="BI24" s="269"/>
      <c r="BJ24" s="270"/>
      <c r="BK24" s="268" t="s">
        <v>9</v>
      </c>
      <c r="BL24" s="269"/>
      <c r="BM24" s="269"/>
      <c r="BN24" s="270"/>
      <c r="BO24" s="268" t="s">
        <v>9</v>
      </c>
      <c r="BP24" s="269"/>
      <c r="BQ24" s="269"/>
      <c r="BR24" s="270"/>
      <c r="BS24" s="268">
        <v>5</v>
      </c>
      <c r="BT24" s="269"/>
      <c r="BU24" s="269"/>
      <c r="BV24" s="269"/>
      <c r="BW24" s="270"/>
      <c r="BX24" s="268" t="s">
        <v>9</v>
      </c>
      <c r="BY24" s="269"/>
      <c r="BZ24" s="269"/>
      <c r="CA24" s="270"/>
      <c r="CB24" s="268" t="s">
        <v>9</v>
      </c>
      <c r="CC24" s="269"/>
      <c r="CD24" s="269"/>
      <c r="CE24" s="270"/>
      <c r="CF24" s="268" t="s">
        <v>9</v>
      </c>
      <c r="CG24" s="269"/>
      <c r="CH24" s="269"/>
      <c r="CI24" s="270"/>
      <c r="CJ24" s="268" t="s">
        <v>9</v>
      </c>
      <c r="CK24" s="269"/>
      <c r="CL24" s="269"/>
      <c r="CM24" s="270"/>
      <c r="CN24" s="268">
        <v>39</v>
      </c>
      <c r="CO24" s="269"/>
      <c r="CP24" s="269"/>
      <c r="CQ24" s="270"/>
      <c r="CR24" s="268">
        <v>39</v>
      </c>
      <c r="CS24" s="269"/>
      <c r="CT24" s="269"/>
      <c r="CU24" s="269"/>
      <c r="CV24" s="270"/>
      <c r="CW24" s="262" t="s">
        <v>9</v>
      </c>
      <c r="CX24" s="262"/>
      <c r="CY24" s="262"/>
      <c r="CZ24" s="262"/>
      <c r="DA24" s="262"/>
      <c r="DB24" s="262" t="s">
        <v>9</v>
      </c>
      <c r="DC24" s="262"/>
      <c r="DD24" s="262"/>
      <c r="DE24" s="262"/>
      <c r="DF24" s="262"/>
      <c r="DG24" s="262">
        <f t="shared" si="0"/>
        <v>39</v>
      </c>
      <c r="DH24" s="262"/>
      <c r="DI24" s="262"/>
      <c r="DJ24" s="262"/>
      <c r="DK24" s="262"/>
      <c r="DL24" s="268" t="s">
        <v>9</v>
      </c>
      <c r="DM24" s="269"/>
      <c r="DN24" s="269"/>
      <c r="DO24" s="270"/>
      <c r="DP24" s="268" t="s">
        <v>9</v>
      </c>
      <c r="DQ24" s="269"/>
      <c r="DR24" s="269"/>
      <c r="DS24" s="270"/>
      <c r="DT24" s="262">
        <f t="shared" si="1"/>
        <v>39</v>
      </c>
      <c r="DU24" s="262"/>
      <c r="DV24" s="262"/>
      <c r="DW24" s="262"/>
      <c r="DX24" s="262"/>
      <c r="DY24" s="271" t="s">
        <v>257</v>
      </c>
      <c r="DZ24" s="272"/>
      <c r="EA24" s="272"/>
      <c r="EB24" s="272"/>
      <c r="EC24" s="273"/>
      <c r="ED24" s="271" t="s">
        <v>259</v>
      </c>
      <c r="EE24" s="272"/>
      <c r="EF24" s="272"/>
      <c r="EG24" s="272"/>
      <c r="EH24" s="273"/>
      <c r="EI24" s="271" t="s">
        <v>259</v>
      </c>
      <c r="EJ24" s="272"/>
      <c r="EK24" s="272"/>
      <c r="EL24" s="272"/>
      <c r="EM24" s="273"/>
      <c r="EN24" s="268" t="s">
        <v>260</v>
      </c>
      <c r="EO24" s="269"/>
      <c r="EP24" s="269"/>
      <c r="EQ24" s="270"/>
      <c r="ER24" s="268"/>
      <c r="ES24" s="269"/>
      <c r="ET24" s="269"/>
      <c r="EU24" s="269"/>
      <c r="EV24" s="269"/>
      <c r="EW24" s="269"/>
      <c r="EX24" s="269"/>
      <c r="EY24" s="270"/>
      <c r="EZ24" s="274" t="s">
        <v>140</v>
      </c>
      <c r="FA24" s="266"/>
      <c r="FB24" s="266"/>
      <c r="FC24" s="266"/>
      <c r="FD24" s="266"/>
      <c r="FE24" s="267"/>
      <c r="FF24" s="271" t="s">
        <v>258</v>
      </c>
      <c r="FG24" s="272"/>
      <c r="FH24" s="272"/>
      <c r="FI24" s="272"/>
      <c r="FJ24" s="272"/>
      <c r="FK24" s="273"/>
    </row>
    <row r="25" spans="1:167" s="84" customFormat="1" ht="24">
      <c r="A25" s="271" t="s">
        <v>158</v>
      </c>
      <c r="B25" s="272"/>
      <c r="C25" s="272"/>
      <c r="D25" s="273"/>
      <c r="E25" s="79" t="s">
        <v>180</v>
      </c>
      <c r="F25" s="82"/>
      <c r="G25" s="82"/>
      <c r="H25" s="82"/>
      <c r="I25" s="82"/>
      <c r="J25" s="82"/>
      <c r="K25" s="83"/>
      <c r="L25" s="265" t="s">
        <v>261</v>
      </c>
      <c r="M25" s="266"/>
      <c r="N25" s="266"/>
      <c r="O25" s="266"/>
      <c r="P25" s="266"/>
      <c r="Q25" s="267"/>
      <c r="R25" s="265" t="s">
        <v>138</v>
      </c>
      <c r="S25" s="266"/>
      <c r="T25" s="266"/>
      <c r="U25" s="266"/>
      <c r="V25" s="267"/>
      <c r="W25" s="262" t="s">
        <v>139</v>
      </c>
      <c r="X25" s="262"/>
      <c r="Y25" s="262"/>
      <c r="Z25" s="262"/>
      <c r="AA25" s="262"/>
      <c r="AB25" s="265"/>
      <c r="AC25" s="266"/>
      <c r="AD25" s="266"/>
      <c r="AE25" s="266"/>
      <c r="AF25" s="267"/>
      <c r="AG25" s="268" t="s">
        <v>9</v>
      </c>
      <c r="AH25" s="269"/>
      <c r="AI25" s="269"/>
      <c r="AJ25" s="269"/>
      <c r="AK25" s="270"/>
      <c r="AL25" s="268" t="s">
        <v>9</v>
      </c>
      <c r="AM25" s="269"/>
      <c r="AN25" s="269"/>
      <c r="AO25" s="269"/>
      <c r="AP25" s="270"/>
      <c r="AQ25" s="268" t="s">
        <v>9</v>
      </c>
      <c r="AR25" s="269"/>
      <c r="AS25" s="269"/>
      <c r="AT25" s="270"/>
      <c r="AU25" s="268" t="s">
        <v>9</v>
      </c>
      <c r="AV25" s="269"/>
      <c r="AW25" s="269"/>
      <c r="AX25" s="270"/>
      <c r="AY25" s="268" t="s">
        <v>9</v>
      </c>
      <c r="AZ25" s="269"/>
      <c r="BA25" s="269"/>
      <c r="BB25" s="270"/>
      <c r="BC25" s="268" t="s">
        <v>9</v>
      </c>
      <c r="BD25" s="269"/>
      <c r="BE25" s="269"/>
      <c r="BF25" s="270"/>
      <c r="BG25" s="268">
        <v>11</v>
      </c>
      <c r="BH25" s="269"/>
      <c r="BI25" s="269"/>
      <c r="BJ25" s="270"/>
      <c r="BK25" s="268" t="s">
        <v>9</v>
      </c>
      <c r="BL25" s="269"/>
      <c r="BM25" s="269"/>
      <c r="BN25" s="270"/>
      <c r="BO25" s="268" t="s">
        <v>9</v>
      </c>
      <c r="BP25" s="269"/>
      <c r="BQ25" s="269"/>
      <c r="BR25" s="270"/>
      <c r="BS25" s="268">
        <v>11</v>
      </c>
      <c r="BT25" s="269"/>
      <c r="BU25" s="269"/>
      <c r="BV25" s="269"/>
      <c r="BW25" s="270"/>
      <c r="BX25" s="268" t="s">
        <v>9</v>
      </c>
      <c r="BY25" s="269"/>
      <c r="BZ25" s="269"/>
      <c r="CA25" s="270"/>
      <c r="CB25" s="268" t="s">
        <v>9</v>
      </c>
      <c r="CC25" s="269"/>
      <c r="CD25" s="269"/>
      <c r="CE25" s="270"/>
      <c r="CF25" s="268" t="s">
        <v>9</v>
      </c>
      <c r="CG25" s="269"/>
      <c r="CH25" s="269"/>
      <c r="CI25" s="270"/>
      <c r="CJ25" s="268" t="s">
        <v>9</v>
      </c>
      <c r="CK25" s="269"/>
      <c r="CL25" s="269"/>
      <c r="CM25" s="270"/>
      <c r="CN25" s="268">
        <v>101</v>
      </c>
      <c r="CO25" s="269"/>
      <c r="CP25" s="269"/>
      <c r="CQ25" s="270"/>
      <c r="CR25" s="268">
        <v>101</v>
      </c>
      <c r="CS25" s="269"/>
      <c r="CT25" s="269"/>
      <c r="CU25" s="269"/>
      <c r="CV25" s="270"/>
      <c r="CW25" s="262" t="s">
        <v>9</v>
      </c>
      <c r="CX25" s="262"/>
      <c r="CY25" s="262"/>
      <c r="CZ25" s="262"/>
      <c r="DA25" s="262"/>
      <c r="DB25" s="262" t="s">
        <v>9</v>
      </c>
      <c r="DC25" s="262"/>
      <c r="DD25" s="262"/>
      <c r="DE25" s="262"/>
      <c r="DF25" s="262"/>
      <c r="DG25" s="262">
        <f t="shared" si="0"/>
        <v>101</v>
      </c>
      <c r="DH25" s="262"/>
      <c r="DI25" s="262"/>
      <c r="DJ25" s="262"/>
      <c r="DK25" s="262"/>
      <c r="DL25" s="268" t="s">
        <v>9</v>
      </c>
      <c r="DM25" s="269"/>
      <c r="DN25" s="269"/>
      <c r="DO25" s="270"/>
      <c r="DP25" s="268" t="s">
        <v>9</v>
      </c>
      <c r="DQ25" s="269"/>
      <c r="DR25" s="269"/>
      <c r="DS25" s="270"/>
      <c r="DT25" s="262">
        <f t="shared" si="1"/>
        <v>101</v>
      </c>
      <c r="DU25" s="262"/>
      <c r="DV25" s="262"/>
      <c r="DW25" s="262"/>
      <c r="DX25" s="262"/>
      <c r="DY25" s="271" t="s">
        <v>262</v>
      </c>
      <c r="DZ25" s="272"/>
      <c r="EA25" s="272"/>
      <c r="EB25" s="272"/>
      <c r="EC25" s="273"/>
      <c r="ED25" s="271" t="s">
        <v>264</v>
      </c>
      <c r="EE25" s="272"/>
      <c r="EF25" s="272"/>
      <c r="EG25" s="272"/>
      <c r="EH25" s="273"/>
      <c r="EI25" s="271" t="s">
        <v>264</v>
      </c>
      <c r="EJ25" s="272"/>
      <c r="EK25" s="272"/>
      <c r="EL25" s="272"/>
      <c r="EM25" s="273"/>
      <c r="EN25" s="268" t="s">
        <v>265</v>
      </c>
      <c r="EO25" s="269"/>
      <c r="EP25" s="269"/>
      <c r="EQ25" s="270"/>
      <c r="ER25" s="268"/>
      <c r="ES25" s="269"/>
      <c r="ET25" s="269"/>
      <c r="EU25" s="269"/>
      <c r="EV25" s="269"/>
      <c r="EW25" s="269"/>
      <c r="EX25" s="269"/>
      <c r="EY25" s="270"/>
      <c r="EZ25" s="274" t="s">
        <v>140</v>
      </c>
      <c r="FA25" s="266"/>
      <c r="FB25" s="266"/>
      <c r="FC25" s="266"/>
      <c r="FD25" s="266"/>
      <c r="FE25" s="267"/>
      <c r="FF25" s="271" t="s">
        <v>263</v>
      </c>
      <c r="FG25" s="272"/>
      <c r="FH25" s="272"/>
      <c r="FI25" s="272"/>
      <c r="FJ25" s="272"/>
      <c r="FK25" s="273"/>
    </row>
    <row r="26" spans="1:167" s="84" customFormat="1" ht="24">
      <c r="A26" s="271" t="s">
        <v>159</v>
      </c>
      <c r="B26" s="272"/>
      <c r="C26" s="272"/>
      <c r="D26" s="273"/>
      <c r="E26" s="79" t="s">
        <v>180</v>
      </c>
      <c r="F26" s="82"/>
      <c r="G26" s="82"/>
      <c r="H26" s="82"/>
      <c r="I26" s="82"/>
      <c r="J26" s="82"/>
      <c r="K26" s="83"/>
      <c r="L26" s="265" t="s">
        <v>266</v>
      </c>
      <c r="M26" s="266"/>
      <c r="N26" s="266"/>
      <c r="O26" s="266"/>
      <c r="P26" s="266"/>
      <c r="Q26" s="267"/>
      <c r="R26" s="265" t="s">
        <v>138</v>
      </c>
      <c r="S26" s="266"/>
      <c r="T26" s="266"/>
      <c r="U26" s="266"/>
      <c r="V26" s="267"/>
      <c r="W26" s="262" t="s">
        <v>139</v>
      </c>
      <c r="X26" s="262"/>
      <c r="Y26" s="262"/>
      <c r="Z26" s="262"/>
      <c r="AA26" s="262"/>
      <c r="AB26" s="265"/>
      <c r="AC26" s="266"/>
      <c r="AD26" s="266"/>
      <c r="AE26" s="266"/>
      <c r="AF26" s="267"/>
      <c r="AG26" s="268" t="s">
        <v>9</v>
      </c>
      <c r="AH26" s="269"/>
      <c r="AI26" s="269"/>
      <c r="AJ26" s="269"/>
      <c r="AK26" s="270"/>
      <c r="AL26" s="268" t="s">
        <v>9</v>
      </c>
      <c r="AM26" s="269"/>
      <c r="AN26" s="269"/>
      <c r="AO26" s="269"/>
      <c r="AP26" s="270"/>
      <c r="AQ26" s="268" t="s">
        <v>9</v>
      </c>
      <c r="AR26" s="269"/>
      <c r="AS26" s="269"/>
      <c r="AT26" s="270"/>
      <c r="AU26" s="268" t="s">
        <v>9</v>
      </c>
      <c r="AV26" s="269"/>
      <c r="AW26" s="269"/>
      <c r="AX26" s="270"/>
      <c r="AY26" s="268" t="s">
        <v>9</v>
      </c>
      <c r="AZ26" s="269"/>
      <c r="BA26" s="269"/>
      <c r="BB26" s="270"/>
      <c r="BC26" s="268" t="s">
        <v>9</v>
      </c>
      <c r="BD26" s="269"/>
      <c r="BE26" s="269"/>
      <c r="BF26" s="270"/>
      <c r="BG26" s="268">
        <v>5</v>
      </c>
      <c r="BH26" s="269"/>
      <c r="BI26" s="269"/>
      <c r="BJ26" s="270"/>
      <c r="BK26" s="268" t="s">
        <v>9</v>
      </c>
      <c r="BL26" s="269"/>
      <c r="BM26" s="269"/>
      <c r="BN26" s="270"/>
      <c r="BO26" s="268" t="s">
        <v>9</v>
      </c>
      <c r="BP26" s="269"/>
      <c r="BQ26" s="269"/>
      <c r="BR26" s="270"/>
      <c r="BS26" s="268">
        <v>5</v>
      </c>
      <c r="BT26" s="269"/>
      <c r="BU26" s="269"/>
      <c r="BV26" s="269"/>
      <c r="BW26" s="270"/>
      <c r="BX26" s="268" t="s">
        <v>9</v>
      </c>
      <c r="BY26" s="269"/>
      <c r="BZ26" s="269"/>
      <c r="CA26" s="270"/>
      <c r="CB26" s="268" t="s">
        <v>9</v>
      </c>
      <c r="CC26" s="269"/>
      <c r="CD26" s="269"/>
      <c r="CE26" s="270"/>
      <c r="CF26" s="268" t="s">
        <v>9</v>
      </c>
      <c r="CG26" s="269"/>
      <c r="CH26" s="269"/>
      <c r="CI26" s="270"/>
      <c r="CJ26" s="268" t="s">
        <v>9</v>
      </c>
      <c r="CK26" s="269"/>
      <c r="CL26" s="269"/>
      <c r="CM26" s="270"/>
      <c r="CN26" s="268">
        <v>40</v>
      </c>
      <c r="CO26" s="269"/>
      <c r="CP26" s="269"/>
      <c r="CQ26" s="270"/>
      <c r="CR26" s="268">
        <v>40</v>
      </c>
      <c r="CS26" s="269"/>
      <c r="CT26" s="269"/>
      <c r="CU26" s="269"/>
      <c r="CV26" s="270"/>
      <c r="CW26" s="262" t="s">
        <v>9</v>
      </c>
      <c r="CX26" s="262"/>
      <c r="CY26" s="262"/>
      <c r="CZ26" s="262"/>
      <c r="DA26" s="262"/>
      <c r="DB26" s="262" t="s">
        <v>9</v>
      </c>
      <c r="DC26" s="262"/>
      <c r="DD26" s="262"/>
      <c r="DE26" s="262"/>
      <c r="DF26" s="262"/>
      <c r="DG26" s="262">
        <f t="shared" si="0"/>
        <v>40</v>
      </c>
      <c r="DH26" s="262"/>
      <c r="DI26" s="262"/>
      <c r="DJ26" s="262"/>
      <c r="DK26" s="262"/>
      <c r="DL26" s="268" t="s">
        <v>9</v>
      </c>
      <c r="DM26" s="269"/>
      <c r="DN26" s="269"/>
      <c r="DO26" s="270"/>
      <c r="DP26" s="268" t="s">
        <v>9</v>
      </c>
      <c r="DQ26" s="269"/>
      <c r="DR26" s="269"/>
      <c r="DS26" s="270"/>
      <c r="DT26" s="262">
        <f t="shared" si="1"/>
        <v>40</v>
      </c>
      <c r="DU26" s="262"/>
      <c r="DV26" s="262"/>
      <c r="DW26" s="262"/>
      <c r="DX26" s="262"/>
      <c r="DY26" s="271" t="s">
        <v>267</v>
      </c>
      <c r="DZ26" s="272"/>
      <c r="EA26" s="272"/>
      <c r="EB26" s="272"/>
      <c r="EC26" s="273"/>
      <c r="ED26" s="271" t="s">
        <v>269</v>
      </c>
      <c r="EE26" s="272"/>
      <c r="EF26" s="272"/>
      <c r="EG26" s="272"/>
      <c r="EH26" s="273"/>
      <c r="EI26" s="271" t="s">
        <v>269</v>
      </c>
      <c r="EJ26" s="272"/>
      <c r="EK26" s="272"/>
      <c r="EL26" s="272"/>
      <c r="EM26" s="273"/>
      <c r="EN26" s="268" t="s">
        <v>270</v>
      </c>
      <c r="EO26" s="269"/>
      <c r="EP26" s="269"/>
      <c r="EQ26" s="270"/>
      <c r="ER26" s="268"/>
      <c r="ES26" s="269"/>
      <c r="ET26" s="269"/>
      <c r="EU26" s="269"/>
      <c r="EV26" s="269"/>
      <c r="EW26" s="269"/>
      <c r="EX26" s="269"/>
      <c r="EY26" s="270"/>
      <c r="EZ26" s="274" t="s">
        <v>140</v>
      </c>
      <c r="FA26" s="266"/>
      <c r="FB26" s="266"/>
      <c r="FC26" s="266"/>
      <c r="FD26" s="266"/>
      <c r="FE26" s="267"/>
      <c r="FF26" s="271" t="s">
        <v>268</v>
      </c>
      <c r="FG26" s="272"/>
      <c r="FH26" s="272"/>
      <c r="FI26" s="272"/>
      <c r="FJ26" s="272"/>
      <c r="FK26" s="273"/>
    </row>
    <row r="27" spans="1:167" s="84" customFormat="1" ht="24">
      <c r="A27" s="271" t="s">
        <v>160</v>
      </c>
      <c r="B27" s="272"/>
      <c r="C27" s="272"/>
      <c r="D27" s="273"/>
      <c r="E27" s="79" t="s">
        <v>180</v>
      </c>
      <c r="F27" s="82"/>
      <c r="G27" s="82"/>
      <c r="H27" s="82"/>
      <c r="I27" s="82"/>
      <c r="J27" s="82"/>
      <c r="K27" s="83"/>
      <c r="L27" s="265" t="s">
        <v>271</v>
      </c>
      <c r="M27" s="266"/>
      <c r="N27" s="266"/>
      <c r="O27" s="266"/>
      <c r="P27" s="266"/>
      <c r="Q27" s="267"/>
      <c r="R27" s="265" t="s">
        <v>138</v>
      </c>
      <c r="S27" s="266"/>
      <c r="T27" s="266"/>
      <c r="U27" s="266"/>
      <c r="V27" s="267"/>
      <c r="W27" s="262" t="s">
        <v>139</v>
      </c>
      <c r="X27" s="262"/>
      <c r="Y27" s="262"/>
      <c r="Z27" s="262"/>
      <c r="AA27" s="262"/>
      <c r="AB27" s="265"/>
      <c r="AC27" s="266"/>
      <c r="AD27" s="266"/>
      <c r="AE27" s="266"/>
      <c r="AF27" s="267"/>
      <c r="AG27" s="268" t="s">
        <v>9</v>
      </c>
      <c r="AH27" s="269"/>
      <c r="AI27" s="269"/>
      <c r="AJ27" s="269"/>
      <c r="AK27" s="270"/>
      <c r="AL27" s="268" t="s">
        <v>9</v>
      </c>
      <c r="AM27" s="269"/>
      <c r="AN27" s="269"/>
      <c r="AO27" s="269"/>
      <c r="AP27" s="270"/>
      <c r="AQ27" s="268" t="s">
        <v>9</v>
      </c>
      <c r="AR27" s="269"/>
      <c r="AS27" s="269"/>
      <c r="AT27" s="270"/>
      <c r="AU27" s="268" t="s">
        <v>9</v>
      </c>
      <c r="AV27" s="269"/>
      <c r="AW27" s="269"/>
      <c r="AX27" s="270"/>
      <c r="AY27" s="268" t="s">
        <v>9</v>
      </c>
      <c r="AZ27" s="269"/>
      <c r="BA27" s="269"/>
      <c r="BB27" s="270"/>
      <c r="BC27" s="268" t="s">
        <v>9</v>
      </c>
      <c r="BD27" s="269"/>
      <c r="BE27" s="269"/>
      <c r="BF27" s="270"/>
      <c r="BG27" s="268">
        <v>1</v>
      </c>
      <c r="BH27" s="269"/>
      <c r="BI27" s="269"/>
      <c r="BJ27" s="270"/>
      <c r="BK27" s="268" t="s">
        <v>9</v>
      </c>
      <c r="BL27" s="269"/>
      <c r="BM27" s="269"/>
      <c r="BN27" s="270"/>
      <c r="BO27" s="268" t="s">
        <v>9</v>
      </c>
      <c r="BP27" s="269"/>
      <c r="BQ27" s="269"/>
      <c r="BR27" s="270"/>
      <c r="BS27" s="268">
        <v>1</v>
      </c>
      <c r="BT27" s="269"/>
      <c r="BU27" s="269"/>
      <c r="BV27" s="269"/>
      <c r="BW27" s="270"/>
      <c r="BX27" s="268" t="s">
        <v>9</v>
      </c>
      <c r="BY27" s="269"/>
      <c r="BZ27" s="269"/>
      <c r="CA27" s="270"/>
      <c r="CB27" s="268" t="s">
        <v>9</v>
      </c>
      <c r="CC27" s="269"/>
      <c r="CD27" s="269"/>
      <c r="CE27" s="270"/>
      <c r="CF27" s="268" t="s">
        <v>9</v>
      </c>
      <c r="CG27" s="269"/>
      <c r="CH27" s="269"/>
      <c r="CI27" s="270"/>
      <c r="CJ27" s="268" t="s">
        <v>9</v>
      </c>
      <c r="CK27" s="269"/>
      <c r="CL27" s="269"/>
      <c r="CM27" s="270"/>
      <c r="CN27" s="268">
        <v>3</v>
      </c>
      <c r="CO27" s="269"/>
      <c r="CP27" s="269"/>
      <c r="CQ27" s="270"/>
      <c r="CR27" s="268">
        <v>3</v>
      </c>
      <c r="CS27" s="269"/>
      <c r="CT27" s="269"/>
      <c r="CU27" s="269"/>
      <c r="CV27" s="270"/>
      <c r="CW27" s="262" t="s">
        <v>9</v>
      </c>
      <c r="CX27" s="262"/>
      <c r="CY27" s="262"/>
      <c r="CZ27" s="262"/>
      <c r="DA27" s="262"/>
      <c r="DB27" s="262" t="s">
        <v>9</v>
      </c>
      <c r="DC27" s="262"/>
      <c r="DD27" s="262"/>
      <c r="DE27" s="262"/>
      <c r="DF27" s="262"/>
      <c r="DG27" s="262">
        <f t="shared" si="0"/>
        <v>3</v>
      </c>
      <c r="DH27" s="262"/>
      <c r="DI27" s="262"/>
      <c r="DJ27" s="262"/>
      <c r="DK27" s="262"/>
      <c r="DL27" s="268" t="s">
        <v>9</v>
      </c>
      <c r="DM27" s="269"/>
      <c r="DN27" s="269"/>
      <c r="DO27" s="270"/>
      <c r="DP27" s="268" t="s">
        <v>9</v>
      </c>
      <c r="DQ27" s="269"/>
      <c r="DR27" s="269"/>
      <c r="DS27" s="270"/>
      <c r="DT27" s="262">
        <f t="shared" si="1"/>
        <v>3</v>
      </c>
      <c r="DU27" s="262"/>
      <c r="DV27" s="262"/>
      <c r="DW27" s="262"/>
      <c r="DX27" s="262"/>
      <c r="DY27" s="271" t="s">
        <v>272</v>
      </c>
      <c r="DZ27" s="272"/>
      <c r="EA27" s="272"/>
      <c r="EB27" s="272"/>
      <c r="EC27" s="273"/>
      <c r="ED27" s="271" t="s">
        <v>274</v>
      </c>
      <c r="EE27" s="272"/>
      <c r="EF27" s="272"/>
      <c r="EG27" s="272"/>
      <c r="EH27" s="273"/>
      <c r="EI27" s="271" t="s">
        <v>274</v>
      </c>
      <c r="EJ27" s="272"/>
      <c r="EK27" s="272"/>
      <c r="EL27" s="272"/>
      <c r="EM27" s="273"/>
      <c r="EN27" s="268" t="s">
        <v>260</v>
      </c>
      <c r="EO27" s="269"/>
      <c r="EP27" s="269"/>
      <c r="EQ27" s="270"/>
      <c r="ER27" s="268"/>
      <c r="ES27" s="269"/>
      <c r="ET27" s="269"/>
      <c r="EU27" s="269"/>
      <c r="EV27" s="269"/>
      <c r="EW27" s="269"/>
      <c r="EX27" s="269"/>
      <c r="EY27" s="270"/>
      <c r="EZ27" s="274" t="s">
        <v>140</v>
      </c>
      <c r="FA27" s="266"/>
      <c r="FB27" s="266"/>
      <c r="FC27" s="266"/>
      <c r="FD27" s="266"/>
      <c r="FE27" s="267"/>
      <c r="FF27" s="271" t="s">
        <v>273</v>
      </c>
      <c r="FG27" s="272"/>
      <c r="FH27" s="272"/>
      <c r="FI27" s="272"/>
      <c r="FJ27" s="272"/>
      <c r="FK27" s="273"/>
    </row>
    <row r="28" spans="1:167" s="84" customFormat="1" ht="24">
      <c r="A28" s="271" t="s">
        <v>161</v>
      </c>
      <c r="B28" s="272"/>
      <c r="C28" s="272"/>
      <c r="D28" s="273"/>
      <c r="E28" s="79" t="s">
        <v>180</v>
      </c>
      <c r="F28" s="82"/>
      <c r="G28" s="82"/>
      <c r="H28" s="82"/>
      <c r="I28" s="82"/>
      <c r="J28" s="82"/>
      <c r="K28" s="83"/>
      <c r="L28" s="265" t="s">
        <v>275</v>
      </c>
      <c r="M28" s="266"/>
      <c r="N28" s="266"/>
      <c r="O28" s="266"/>
      <c r="P28" s="266"/>
      <c r="Q28" s="267"/>
      <c r="R28" s="265" t="s">
        <v>138</v>
      </c>
      <c r="S28" s="266"/>
      <c r="T28" s="266"/>
      <c r="U28" s="266"/>
      <c r="V28" s="267"/>
      <c r="W28" s="262" t="s">
        <v>139</v>
      </c>
      <c r="X28" s="262"/>
      <c r="Y28" s="262"/>
      <c r="Z28" s="262"/>
      <c r="AA28" s="262"/>
      <c r="AB28" s="265"/>
      <c r="AC28" s="266"/>
      <c r="AD28" s="266"/>
      <c r="AE28" s="266"/>
      <c r="AF28" s="267"/>
      <c r="AG28" s="268" t="s">
        <v>9</v>
      </c>
      <c r="AH28" s="269"/>
      <c r="AI28" s="269"/>
      <c r="AJ28" s="269"/>
      <c r="AK28" s="270"/>
      <c r="AL28" s="268" t="s">
        <v>9</v>
      </c>
      <c r="AM28" s="269"/>
      <c r="AN28" s="269"/>
      <c r="AO28" s="269"/>
      <c r="AP28" s="270"/>
      <c r="AQ28" s="268" t="s">
        <v>9</v>
      </c>
      <c r="AR28" s="269"/>
      <c r="AS28" s="269"/>
      <c r="AT28" s="270"/>
      <c r="AU28" s="268" t="s">
        <v>9</v>
      </c>
      <c r="AV28" s="269"/>
      <c r="AW28" s="269"/>
      <c r="AX28" s="270"/>
      <c r="AY28" s="268" t="s">
        <v>9</v>
      </c>
      <c r="AZ28" s="269"/>
      <c r="BA28" s="269"/>
      <c r="BB28" s="270"/>
      <c r="BC28" s="268" t="s">
        <v>9</v>
      </c>
      <c r="BD28" s="269"/>
      <c r="BE28" s="269"/>
      <c r="BF28" s="270"/>
      <c r="BG28" s="268">
        <v>3</v>
      </c>
      <c r="BH28" s="269"/>
      <c r="BI28" s="269"/>
      <c r="BJ28" s="270"/>
      <c r="BK28" s="268" t="s">
        <v>9</v>
      </c>
      <c r="BL28" s="269"/>
      <c r="BM28" s="269"/>
      <c r="BN28" s="270"/>
      <c r="BO28" s="268" t="s">
        <v>9</v>
      </c>
      <c r="BP28" s="269"/>
      <c r="BQ28" s="269"/>
      <c r="BR28" s="270"/>
      <c r="BS28" s="268">
        <v>3</v>
      </c>
      <c r="BT28" s="269"/>
      <c r="BU28" s="269"/>
      <c r="BV28" s="269"/>
      <c r="BW28" s="270"/>
      <c r="BX28" s="268" t="s">
        <v>9</v>
      </c>
      <c r="BY28" s="269"/>
      <c r="BZ28" s="269"/>
      <c r="CA28" s="270"/>
      <c r="CB28" s="268" t="s">
        <v>9</v>
      </c>
      <c r="CC28" s="269"/>
      <c r="CD28" s="269"/>
      <c r="CE28" s="270"/>
      <c r="CF28" s="268" t="s">
        <v>9</v>
      </c>
      <c r="CG28" s="269"/>
      <c r="CH28" s="269"/>
      <c r="CI28" s="270"/>
      <c r="CJ28" s="268" t="s">
        <v>9</v>
      </c>
      <c r="CK28" s="269"/>
      <c r="CL28" s="269"/>
      <c r="CM28" s="270"/>
      <c r="CN28" s="268">
        <v>31</v>
      </c>
      <c r="CO28" s="269"/>
      <c r="CP28" s="269"/>
      <c r="CQ28" s="270"/>
      <c r="CR28" s="268">
        <v>31</v>
      </c>
      <c r="CS28" s="269"/>
      <c r="CT28" s="269"/>
      <c r="CU28" s="269"/>
      <c r="CV28" s="270"/>
      <c r="CW28" s="262" t="s">
        <v>9</v>
      </c>
      <c r="CX28" s="262"/>
      <c r="CY28" s="262"/>
      <c r="CZ28" s="262"/>
      <c r="DA28" s="262"/>
      <c r="DB28" s="262" t="s">
        <v>9</v>
      </c>
      <c r="DC28" s="262"/>
      <c r="DD28" s="262"/>
      <c r="DE28" s="262"/>
      <c r="DF28" s="262"/>
      <c r="DG28" s="262">
        <f t="shared" si="0"/>
        <v>31</v>
      </c>
      <c r="DH28" s="262"/>
      <c r="DI28" s="262"/>
      <c r="DJ28" s="262"/>
      <c r="DK28" s="262"/>
      <c r="DL28" s="268" t="s">
        <v>9</v>
      </c>
      <c r="DM28" s="269"/>
      <c r="DN28" s="269"/>
      <c r="DO28" s="270"/>
      <c r="DP28" s="268" t="s">
        <v>9</v>
      </c>
      <c r="DQ28" s="269"/>
      <c r="DR28" s="269"/>
      <c r="DS28" s="270"/>
      <c r="DT28" s="262">
        <f t="shared" si="1"/>
        <v>31</v>
      </c>
      <c r="DU28" s="262"/>
      <c r="DV28" s="262"/>
      <c r="DW28" s="262"/>
      <c r="DX28" s="262"/>
      <c r="DY28" s="271" t="s">
        <v>276</v>
      </c>
      <c r="DZ28" s="272"/>
      <c r="EA28" s="272"/>
      <c r="EB28" s="272"/>
      <c r="EC28" s="273"/>
      <c r="ED28" s="271" t="s">
        <v>278</v>
      </c>
      <c r="EE28" s="272"/>
      <c r="EF28" s="272"/>
      <c r="EG28" s="272"/>
      <c r="EH28" s="273"/>
      <c r="EI28" s="271" t="s">
        <v>278</v>
      </c>
      <c r="EJ28" s="272"/>
      <c r="EK28" s="272"/>
      <c r="EL28" s="272"/>
      <c r="EM28" s="273"/>
      <c r="EN28" s="268" t="s">
        <v>279</v>
      </c>
      <c r="EO28" s="269"/>
      <c r="EP28" s="269"/>
      <c r="EQ28" s="270"/>
      <c r="ER28" s="268"/>
      <c r="ES28" s="269"/>
      <c r="ET28" s="269"/>
      <c r="EU28" s="269"/>
      <c r="EV28" s="269"/>
      <c r="EW28" s="269"/>
      <c r="EX28" s="269"/>
      <c r="EY28" s="270"/>
      <c r="EZ28" s="274" t="s">
        <v>140</v>
      </c>
      <c r="FA28" s="266"/>
      <c r="FB28" s="266"/>
      <c r="FC28" s="266"/>
      <c r="FD28" s="266"/>
      <c r="FE28" s="267"/>
      <c r="FF28" s="271" t="s">
        <v>277</v>
      </c>
      <c r="FG28" s="272"/>
      <c r="FH28" s="272"/>
      <c r="FI28" s="272"/>
      <c r="FJ28" s="272"/>
      <c r="FK28" s="273"/>
    </row>
    <row r="29" spans="1:167" s="84" customFormat="1" ht="24" customHeight="1">
      <c r="A29" s="271" t="s">
        <v>162</v>
      </c>
      <c r="B29" s="272"/>
      <c r="C29" s="272"/>
      <c r="D29" s="273"/>
      <c r="E29" s="79" t="s">
        <v>180</v>
      </c>
      <c r="F29" s="82"/>
      <c r="G29" s="82"/>
      <c r="H29" s="82"/>
      <c r="I29" s="82"/>
      <c r="J29" s="82"/>
      <c r="K29" s="83"/>
      <c r="L29" s="265" t="s">
        <v>280</v>
      </c>
      <c r="M29" s="266"/>
      <c r="N29" s="266"/>
      <c r="O29" s="266"/>
      <c r="P29" s="266"/>
      <c r="Q29" s="267"/>
      <c r="R29" s="265" t="s">
        <v>150</v>
      </c>
      <c r="S29" s="266"/>
      <c r="T29" s="266"/>
      <c r="U29" s="266"/>
      <c r="V29" s="267"/>
      <c r="W29" s="262" t="s">
        <v>139</v>
      </c>
      <c r="X29" s="262"/>
      <c r="Y29" s="262"/>
      <c r="Z29" s="262"/>
      <c r="AA29" s="262"/>
      <c r="AB29" s="265"/>
      <c r="AC29" s="266"/>
      <c r="AD29" s="266"/>
      <c r="AE29" s="266"/>
      <c r="AF29" s="267"/>
      <c r="AG29" s="268" t="s">
        <v>9</v>
      </c>
      <c r="AH29" s="269"/>
      <c r="AI29" s="269"/>
      <c r="AJ29" s="269"/>
      <c r="AK29" s="270"/>
      <c r="AL29" s="268" t="s">
        <v>9</v>
      </c>
      <c r="AM29" s="269"/>
      <c r="AN29" s="269"/>
      <c r="AO29" s="269"/>
      <c r="AP29" s="270"/>
      <c r="AQ29" s="268" t="s">
        <v>9</v>
      </c>
      <c r="AR29" s="269"/>
      <c r="AS29" s="269"/>
      <c r="AT29" s="270"/>
      <c r="AU29" s="268" t="s">
        <v>9</v>
      </c>
      <c r="AV29" s="269"/>
      <c r="AW29" s="269"/>
      <c r="AX29" s="270"/>
      <c r="AY29" s="268" t="s">
        <v>9</v>
      </c>
      <c r="AZ29" s="269"/>
      <c r="BA29" s="269"/>
      <c r="BB29" s="270"/>
      <c r="BC29" s="268" t="s">
        <v>9</v>
      </c>
      <c r="BD29" s="269"/>
      <c r="BE29" s="269"/>
      <c r="BF29" s="270"/>
      <c r="BG29" s="268">
        <v>4</v>
      </c>
      <c r="BH29" s="269"/>
      <c r="BI29" s="269"/>
      <c r="BJ29" s="270"/>
      <c r="BK29" s="268" t="s">
        <v>9</v>
      </c>
      <c r="BL29" s="269"/>
      <c r="BM29" s="269"/>
      <c r="BN29" s="270"/>
      <c r="BO29" s="268" t="s">
        <v>9</v>
      </c>
      <c r="BP29" s="269"/>
      <c r="BQ29" s="269"/>
      <c r="BR29" s="270"/>
      <c r="BS29" s="268">
        <v>4</v>
      </c>
      <c r="BT29" s="269"/>
      <c r="BU29" s="269"/>
      <c r="BV29" s="269"/>
      <c r="BW29" s="270"/>
      <c r="BX29" s="268" t="s">
        <v>9</v>
      </c>
      <c r="BY29" s="269"/>
      <c r="BZ29" s="269"/>
      <c r="CA29" s="270"/>
      <c r="CB29" s="268" t="s">
        <v>9</v>
      </c>
      <c r="CC29" s="269"/>
      <c r="CD29" s="269"/>
      <c r="CE29" s="270"/>
      <c r="CF29" s="268" t="s">
        <v>9</v>
      </c>
      <c r="CG29" s="269"/>
      <c r="CH29" s="269"/>
      <c r="CI29" s="270"/>
      <c r="CJ29" s="268" t="s">
        <v>9</v>
      </c>
      <c r="CK29" s="269"/>
      <c r="CL29" s="269"/>
      <c r="CM29" s="270"/>
      <c r="CN29" s="268">
        <v>16</v>
      </c>
      <c r="CO29" s="269"/>
      <c r="CP29" s="269"/>
      <c r="CQ29" s="270"/>
      <c r="CR29" s="268">
        <v>16</v>
      </c>
      <c r="CS29" s="269"/>
      <c r="CT29" s="269"/>
      <c r="CU29" s="269"/>
      <c r="CV29" s="270"/>
      <c r="CW29" s="262" t="s">
        <v>9</v>
      </c>
      <c r="CX29" s="262"/>
      <c r="CY29" s="262"/>
      <c r="CZ29" s="262"/>
      <c r="DA29" s="262"/>
      <c r="DB29" s="262" t="s">
        <v>9</v>
      </c>
      <c r="DC29" s="262"/>
      <c r="DD29" s="262"/>
      <c r="DE29" s="262"/>
      <c r="DF29" s="262"/>
      <c r="DG29" s="262">
        <f t="shared" si="0"/>
        <v>16</v>
      </c>
      <c r="DH29" s="262"/>
      <c r="DI29" s="262"/>
      <c r="DJ29" s="262"/>
      <c r="DK29" s="262"/>
      <c r="DL29" s="268" t="s">
        <v>9</v>
      </c>
      <c r="DM29" s="269"/>
      <c r="DN29" s="269"/>
      <c r="DO29" s="270"/>
      <c r="DP29" s="268" t="s">
        <v>9</v>
      </c>
      <c r="DQ29" s="269"/>
      <c r="DR29" s="269"/>
      <c r="DS29" s="270"/>
      <c r="DT29" s="262">
        <f t="shared" si="1"/>
        <v>16</v>
      </c>
      <c r="DU29" s="262"/>
      <c r="DV29" s="262"/>
      <c r="DW29" s="262"/>
      <c r="DX29" s="262"/>
      <c r="DY29" s="271" t="s">
        <v>281</v>
      </c>
      <c r="DZ29" s="272"/>
      <c r="EA29" s="272"/>
      <c r="EB29" s="272"/>
      <c r="EC29" s="273"/>
      <c r="ED29" s="271" t="s">
        <v>283</v>
      </c>
      <c r="EE29" s="272"/>
      <c r="EF29" s="272"/>
      <c r="EG29" s="272"/>
      <c r="EH29" s="273"/>
      <c r="EI29" s="271" t="s">
        <v>283</v>
      </c>
      <c r="EJ29" s="272"/>
      <c r="EK29" s="272"/>
      <c r="EL29" s="272"/>
      <c r="EM29" s="273"/>
      <c r="EN29" s="268" t="s">
        <v>284</v>
      </c>
      <c r="EO29" s="269"/>
      <c r="EP29" s="269"/>
      <c r="EQ29" s="270"/>
      <c r="ER29" s="268"/>
      <c r="ES29" s="269"/>
      <c r="ET29" s="269"/>
      <c r="EU29" s="269"/>
      <c r="EV29" s="269"/>
      <c r="EW29" s="269"/>
      <c r="EX29" s="269"/>
      <c r="EY29" s="270"/>
      <c r="EZ29" s="274" t="s">
        <v>140</v>
      </c>
      <c r="FA29" s="266"/>
      <c r="FB29" s="266"/>
      <c r="FC29" s="266"/>
      <c r="FD29" s="266"/>
      <c r="FE29" s="267"/>
      <c r="FF29" s="271" t="s">
        <v>282</v>
      </c>
      <c r="FG29" s="272"/>
      <c r="FH29" s="272"/>
      <c r="FI29" s="272"/>
      <c r="FJ29" s="272"/>
      <c r="FK29" s="273"/>
    </row>
    <row r="30" spans="1:167" s="84" customFormat="1" ht="24" customHeight="1">
      <c r="A30" s="271" t="s">
        <v>163</v>
      </c>
      <c r="B30" s="272"/>
      <c r="C30" s="272"/>
      <c r="D30" s="273"/>
      <c r="E30" s="79" t="s">
        <v>180</v>
      </c>
      <c r="F30" s="85"/>
      <c r="G30" s="85"/>
      <c r="H30" s="85"/>
      <c r="I30" s="85"/>
      <c r="J30" s="85"/>
      <c r="K30" s="86"/>
      <c r="L30" s="265" t="s">
        <v>285</v>
      </c>
      <c r="M30" s="266"/>
      <c r="N30" s="266"/>
      <c r="O30" s="266"/>
      <c r="P30" s="266"/>
      <c r="Q30" s="267"/>
      <c r="R30" s="265" t="s">
        <v>150</v>
      </c>
      <c r="S30" s="266"/>
      <c r="T30" s="266"/>
      <c r="U30" s="266"/>
      <c r="V30" s="267"/>
      <c r="W30" s="262" t="s">
        <v>139</v>
      </c>
      <c r="X30" s="262"/>
      <c r="Y30" s="262"/>
      <c r="Z30" s="262"/>
      <c r="AA30" s="262"/>
      <c r="AB30" s="265"/>
      <c r="AC30" s="266"/>
      <c r="AD30" s="266"/>
      <c r="AE30" s="266"/>
      <c r="AF30" s="267"/>
      <c r="AG30" s="268" t="s">
        <v>9</v>
      </c>
      <c r="AH30" s="269"/>
      <c r="AI30" s="269"/>
      <c r="AJ30" s="269"/>
      <c r="AK30" s="270"/>
      <c r="AL30" s="268" t="s">
        <v>9</v>
      </c>
      <c r="AM30" s="269"/>
      <c r="AN30" s="269"/>
      <c r="AO30" s="269"/>
      <c r="AP30" s="270"/>
      <c r="AQ30" s="268" t="s">
        <v>9</v>
      </c>
      <c r="AR30" s="269"/>
      <c r="AS30" s="269"/>
      <c r="AT30" s="270"/>
      <c r="AU30" s="268" t="s">
        <v>9</v>
      </c>
      <c r="AV30" s="269"/>
      <c r="AW30" s="269"/>
      <c r="AX30" s="270"/>
      <c r="AY30" s="268" t="s">
        <v>9</v>
      </c>
      <c r="AZ30" s="269"/>
      <c r="BA30" s="269"/>
      <c r="BB30" s="270"/>
      <c r="BC30" s="268" t="s">
        <v>9</v>
      </c>
      <c r="BD30" s="269"/>
      <c r="BE30" s="269"/>
      <c r="BF30" s="270"/>
      <c r="BG30" s="268">
        <v>4</v>
      </c>
      <c r="BH30" s="269"/>
      <c r="BI30" s="269"/>
      <c r="BJ30" s="270"/>
      <c r="BK30" s="268" t="s">
        <v>9</v>
      </c>
      <c r="BL30" s="269"/>
      <c r="BM30" s="269"/>
      <c r="BN30" s="270"/>
      <c r="BO30" s="268" t="s">
        <v>9</v>
      </c>
      <c r="BP30" s="269"/>
      <c r="BQ30" s="269"/>
      <c r="BR30" s="270"/>
      <c r="BS30" s="268">
        <v>4</v>
      </c>
      <c r="BT30" s="269"/>
      <c r="BU30" s="269"/>
      <c r="BV30" s="269"/>
      <c r="BW30" s="270"/>
      <c r="BX30" s="268" t="s">
        <v>9</v>
      </c>
      <c r="BY30" s="269"/>
      <c r="BZ30" s="269"/>
      <c r="CA30" s="270"/>
      <c r="CB30" s="268" t="s">
        <v>9</v>
      </c>
      <c r="CC30" s="269"/>
      <c r="CD30" s="269"/>
      <c r="CE30" s="270"/>
      <c r="CF30" s="268" t="s">
        <v>9</v>
      </c>
      <c r="CG30" s="269"/>
      <c r="CH30" s="269"/>
      <c r="CI30" s="270"/>
      <c r="CJ30" s="268" t="s">
        <v>9</v>
      </c>
      <c r="CK30" s="269"/>
      <c r="CL30" s="269"/>
      <c r="CM30" s="270"/>
      <c r="CN30" s="268">
        <v>14</v>
      </c>
      <c r="CO30" s="269"/>
      <c r="CP30" s="269"/>
      <c r="CQ30" s="270"/>
      <c r="CR30" s="268">
        <v>14</v>
      </c>
      <c r="CS30" s="269"/>
      <c r="CT30" s="269"/>
      <c r="CU30" s="269"/>
      <c r="CV30" s="270"/>
      <c r="CW30" s="262" t="s">
        <v>9</v>
      </c>
      <c r="CX30" s="262"/>
      <c r="CY30" s="262"/>
      <c r="CZ30" s="262"/>
      <c r="DA30" s="262"/>
      <c r="DB30" s="262" t="s">
        <v>9</v>
      </c>
      <c r="DC30" s="262"/>
      <c r="DD30" s="262"/>
      <c r="DE30" s="262"/>
      <c r="DF30" s="262"/>
      <c r="DG30" s="262">
        <f t="shared" si="0"/>
        <v>14</v>
      </c>
      <c r="DH30" s="262"/>
      <c r="DI30" s="262"/>
      <c r="DJ30" s="262"/>
      <c r="DK30" s="262"/>
      <c r="DL30" s="268" t="s">
        <v>9</v>
      </c>
      <c r="DM30" s="269"/>
      <c r="DN30" s="269"/>
      <c r="DO30" s="270"/>
      <c r="DP30" s="268" t="s">
        <v>9</v>
      </c>
      <c r="DQ30" s="269"/>
      <c r="DR30" s="269"/>
      <c r="DS30" s="270"/>
      <c r="DT30" s="262">
        <f t="shared" si="1"/>
        <v>14</v>
      </c>
      <c r="DU30" s="262"/>
      <c r="DV30" s="262"/>
      <c r="DW30" s="262"/>
      <c r="DX30" s="262"/>
      <c r="DY30" s="271" t="s">
        <v>286</v>
      </c>
      <c r="DZ30" s="272"/>
      <c r="EA30" s="272"/>
      <c r="EB30" s="272"/>
      <c r="EC30" s="273"/>
      <c r="ED30" s="271" t="s">
        <v>288</v>
      </c>
      <c r="EE30" s="272"/>
      <c r="EF30" s="272"/>
      <c r="EG30" s="272"/>
      <c r="EH30" s="273"/>
      <c r="EI30" s="271" t="s">
        <v>288</v>
      </c>
      <c r="EJ30" s="272"/>
      <c r="EK30" s="272"/>
      <c r="EL30" s="272"/>
      <c r="EM30" s="273"/>
      <c r="EN30" s="268" t="s">
        <v>289</v>
      </c>
      <c r="EO30" s="269"/>
      <c r="EP30" s="269"/>
      <c r="EQ30" s="270"/>
      <c r="ER30" s="268"/>
      <c r="ES30" s="269"/>
      <c r="ET30" s="269"/>
      <c r="EU30" s="269"/>
      <c r="EV30" s="269"/>
      <c r="EW30" s="269"/>
      <c r="EX30" s="269"/>
      <c r="EY30" s="270"/>
      <c r="EZ30" s="274" t="s">
        <v>140</v>
      </c>
      <c r="FA30" s="266"/>
      <c r="FB30" s="266"/>
      <c r="FC30" s="266"/>
      <c r="FD30" s="266"/>
      <c r="FE30" s="267"/>
      <c r="FF30" s="271" t="s">
        <v>287</v>
      </c>
      <c r="FG30" s="272"/>
      <c r="FH30" s="272"/>
      <c r="FI30" s="272"/>
      <c r="FJ30" s="272"/>
      <c r="FK30" s="273"/>
    </row>
    <row r="31" spans="1:167" s="84" customFormat="1" ht="24">
      <c r="A31" s="271" t="s">
        <v>164</v>
      </c>
      <c r="B31" s="272"/>
      <c r="C31" s="272"/>
      <c r="D31" s="273"/>
      <c r="E31" s="79" t="s">
        <v>180</v>
      </c>
      <c r="F31" s="82"/>
      <c r="G31" s="82"/>
      <c r="H31" s="82"/>
      <c r="I31" s="82"/>
      <c r="J31" s="82"/>
      <c r="K31" s="83"/>
      <c r="L31" s="265" t="s">
        <v>290</v>
      </c>
      <c r="M31" s="266"/>
      <c r="N31" s="266"/>
      <c r="O31" s="266"/>
      <c r="P31" s="266"/>
      <c r="Q31" s="267"/>
      <c r="R31" s="265" t="s">
        <v>150</v>
      </c>
      <c r="S31" s="266"/>
      <c r="T31" s="266"/>
      <c r="U31" s="266"/>
      <c r="V31" s="267"/>
      <c r="W31" s="262" t="s">
        <v>139</v>
      </c>
      <c r="X31" s="262"/>
      <c r="Y31" s="262"/>
      <c r="Z31" s="262"/>
      <c r="AA31" s="262"/>
      <c r="AB31" s="265"/>
      <c r="AC31" s="266"/>
      <c r="AD31" s="266"/>
      <c r="AE31" s="266"/>
      <c r="AF31" s="267"/>
      <c r="AG31" s="268" t="s">
        <v>9</v>
      </c>
      <c r="AH31" s="269"/>
      <c r="AI31" s="269"/>
      <c r="AJ31" s="269"/>
      <c r="AK31" s="270"/>
      <c r="AL31" s="268" t="s">
        <v>9</v>
      </c>
      <c r="AM31" s="269"/>
      <c r="AN31" s="269"/>
      <c r="AO31" s="269"/>
      <c r="AP31" s="270"/>
      <c r="AQ31" s="268" t="s">
        <v>9</v>
      </c>
      <c r="AR31" s="269"/>
      <c r="AS31" s="269"/>
      <c r="AT31" s="270"/>
      <c r="AU31" s="268" t="s">
        <v>9</v>
      </c>
      <c r="AV31" s="269"/>
      <c r="AW31" s="269"/>
      <c r="AX31" s="270"/>
      <c r="AY31" s="268" t="s">
        <v>9</v>
      </c>
      <c r="AZ31" s="269"/>
      <c r="BA31" s="269"/>
      <c r="BB31" s="270"/>
      <c r="BC31" s="268" t="s">
        <v>9</v>
      </c>
      <c r="BD31" s="269"/>
      <c r="BE31" s="269"/>
      <c r="BF31" s="270"/>
      <c r="BG31" s="268">
        <v>7</v>
      </c>
      <c r="BH31" s="269"/>
      <c r="BI31" s="269"/>
      <c r="BJ31" s="270"/>
      <c r="BK31" s="268" t="s">
        <v>9</v>
      </c>
      <c r="BL31" s="269"/>
      <c r="BM31" s="269"/>
      <c r="BN31" s="270"/>
      <c r="BO31" s="268" t="s">
        <v>9</v>
      </c>
      <c r="BP31" s="269"/>
      <c r="BQ31" s="269"/>
      <c r="BR31" s="270"/>
      <c r="BS31" s="268">
        <v>7</v>
      </c>
      <c r="BT31" s="269"/>
      <c r="BU31" s="269"/>
      <c r="BV31" s="269"/>
      <c r="BW31" s="270"/>
      <c r="BX31" s="268" t="s">
        <v>9</v>
      </c>
      <c r="BY31" s="269"/>
      <c r="BZ31" s="269"/>
      <c r="CA31" s="270"/>
      <c r="CB31" s="268" t="s">
        <v>9</v>
      </c>
      <c r="CC31" s="269"/>
      <c r="CD31" s="269"/>
      <c r="CE31" s="270"/>
      <c r="CF31" s="268" t="s">
        <v>9</v>
      </c>
      <c r="CG31" s="269"/>
      <c r="CH31" s="269"/>
      <c r="CI31" s="270"/>
      <c r="CJ31" s="268" t="s">
        <v>9</v>
      </c>
      <c r="CK31" s="269"/>
      <c r="CL31" s="269"/>
      <c r="CM31" s="270"/>
      <c r="CN31" s="268">
        <v>60</v>
      </c>
      <c r="CO31" s="269"/>
      <c r="CP31" s="269"/>
      <c r="CQ31" s="270"/>
      <c r="CR31" s="268">
        <v>60</v>
      </c>
      <c r="CS31" s="269"/>
      <c r="CT31" s="269"/>
      <c r="CU31" s="269"/>
      <c r="CV31" s="270"/>
      <c r="CW31" s="262" t="s">
        <v>9</v>
      </c>
      <c r="CX31" s="262"/>
      <c r="CY31" s="262"/>
      <c r="CZ31" s="262"/>
      <c r="DA31" s="262"/>
      <c r="DB31" s="262" t="s">
        <v>9</v>
      </c>
      <c r="DC31" s="262"/>
      <c r="DD31" s="262"/>
      <c r="DE31" s="262"/>
      <c r="DF31" s="262"/>
      <c r="DG31" s="262">
        <f t="shared" si="0"/>
        <v>60</v>
      </c>
      <c r="DH31" s="262"/>
      <c r="DI31" s="262"/>
      <c r="DJ31" s="262"/>
      <c r="DK31" s="262"/>
      <c r="DL31" s="268" t="s">
        <v>9</v>
      </c>
      <c r="DM31" s="269"/>
      <c r="DN31" s="269"/>
      <c r="DO31" s="270"/>
      <c r="DP31" s="268" t="s">
        <v>9</v>
      </c>
      <c r="DQ31" s="269"/>
      <c r="DR31" s="269"/>
      <c r="DS31" s="270"/>
      <c r="DT31" s="262">
        <f t="shared" si="1"/>
        <v>60</v>
      </c>
      <c r="DU31" s="262"/>
      <c r="DV31" s="262"/>
      <c r="DW31" s="262"/>
      <c r="DX31" s="262"/>
      <c r="DY31" s="271" t="s">
        <v>291</v>
      </c>
      <c r="DZ31" s="272"/>
      <c r="EA31" s="272"/>
      <c r="EB31" s="272"/>
      <c r="EC31" s="273"/>
      <c r="ED31" s="271" t="s">
        <v>293</v>
      </c>
      <c r="EE31" s="272"/>
      <c r="EF31" s="272"/>
      <c r="EG31" s="272"/>
      <c r="EH31" s="273"/>
      <c r="EI31" s="271" t="s">
        <v>293</v>
      </c>
      <c r="EJ31" s="272"/>
      <c r="EK31" s="272"/>
      <c r="EL31" s="272"/>
      <c r="EM31" s="273"/>
      <c r="EN31" s="268" t="s">
        <v>294</v>
      </c>
      <c r="EO31" s="269"/>
      <c r="EP31" s="269"/>
      <c r="EQ31" s="270"/>
      <c r="ER31" s="268"/>
      <c r="ES31" s="269"/>
      <c r="ET31" s="269"/>
      <c r="EU31" s="269"/>
      <c r="EV31" s="269"/>
      <c r="EW31" s="269"/>
      <c r="EX31" s="269"/>
      <c r="EY31" s="270"/>
      <c r="EZ31" s="274" t="s">
        <v>140</v>
      </c>
      <c r="FA31" s="266"/>
      <c r="FB31" s="266"/>
      <c r="FC31" s="266"/>
      <c r="FD31" s="266"/>
      <c r="FE31" s="267"/>
      <c r="FF31" s="271" t="s">
        <v>292</v>
      </c>
      <c r="FG31" s="272"/>
      <c r="FH31" s="272"/>
      <c r="FI31" s="272"/>
      <c r="FJ31" s="272"/>
      <c r="FK31" s="273"/>
    </row>
    <row r="32" spans="1:167" s="84" customFormat="1" ht="24" customHeight="1">
      <c r="A32" s="271" t="s">
        <v>165</v>
      </c>
      <c r="B32" s="272"/>
      <c r="C32" s="272"/>
      <c r="D32" s="273"/>
      <c r="E32" s="79" t="s">
        <v>180</v>
      </c>
      <c r="F32" s="82"/>
      <c r="G32" s="82"/>
      <c r="H32" s="82"/>
      <c r="I32" s="82"/>
      <c r="J32" s="82"/>
      <c r="K32" s="83"/>
      <c r="L32" s="265" t="s">
        <v>295</v>
      </c>
      <c r="M32" s="266"/>
      <c r="N32" s="266"/>
      <c r="O32" s="266"/>
      <c r="P32" s="266"/>
      <c r="Q32" s="267"/>
      <c r="R32" s="265" t="s">
        <v>150</v>
      </c>
      <c r="S32" s="266"/>
      <c r="T32" s="266"/>
      <c r="U32" s="266"/>
      <c r="V32" s="267"/>
      <c r="W32" s="262" t="s">
        <v>139</v>
      </c>
      <c r="X32" s="262"/>
      <c r="Y32" s="262"/>
      <c r="Z32" s="262"/>
      <c r="AA32" s="262"/>
      <c r="AB32" s="265"/>
      <c r="AC32" s="266"/>
      <c r="AD32" s="266"/>
      <c r="AE32" s="266"/>
      <c r="AF32" s="267"/>
      <c r="AG32" s="268" t="s">
        <v>9</v>
      </c>
      <c r="AH32" s="269"/>
      <c r="AI32" s="269"/>
      <c r="AJ32" s="269"/>
      <c r="AK32" s="270"/>
      <c r="AL32" s="268" t="s">
        <v>9</v>
      </c>
      <c r="AM32" s="269"/>
      <c r="AN32" s="269"/>
      <c r="AO32" s="269"/>
      <c r="AP32" s="270"/>
      <c r="AQ32" s="268" t="s">
        <v>9</v>
      </c>
      <c r="AR32" s="269"/>
      <c r="AS32" s="269"/>
      <c r="AT32" s="270"/>
      <c r="AU32" s="268" t="s">
        <v>9</v>
      </c>
      <c r="AV32" s="269"/>
      <c r="AW32" s="269"/>
      <c r="AX32" s="270"/>
      <c r="AY32" s="268" t="s">
        <v>9</v>
      </c>
      <c r="AZ32" s="269"/>
      <c r="BA32" s="269"/>
      <c r="BB32" s="270"/>
      <c r="BC32" s="268" t="s">
        <v>9</v>
      </c>
      <c r="BD32" s="269"/>
      <c r="BE32" s="269"/>
      <c r="BF32" s="270"/>
      <c r="BG32" s="268">
        <v>5</v>
      </c>
      <c r="BH32" s="269"/>
      <c r="BI32" s="269"/>
      <c r="BJ32" s="270"/>
      <c r="BK32" s="268" t="s">
        <v>9</v>
      </c>
      <c r="BL32" s="269"/>
      <c r="BM32" s="269"/>
      <c r="BN32" s="270"/>
      <c r="BO32" s="268" t="s">
        <v>9</v>
      </c>
      <c r="BP32" s="269"/>
      <c r="BQ32" s="269"/>
      <c r="BR32" s="270"/>
      <c r="BS32" s="268">
        <v>5</v>
      </c>
      <c r="BT32" s="269"/>
      <c r="BU32" s="269"/>
      <c r="BV32" s="269"/>
      <c r="BW32" s="270"/>
      <c r="BX32" s="268" t="s">
        <v>9</v>
      </c>
      <c r="BY32" s="269"/>
      <c r="BZ32" s="269"/>
      <c r="CA32" s="270"/>
      <c r="CB32" s="268" t="s">
        <v>9</v>
      </c>
      <c r="CC32" s="269"/>
      <c r="CD32" s="269"/>
      <c r="CE32" s="270"/>
      <c r="CF32" s="268" t="s">
        <v>9</v>
      </c>
      <c r="CG32" s="269"/>
      <c r="CH32" s="269"/>
      <c r="CI32" s="270"/>
      <c r="CJ32" s="268" t="s">
        <v>9</v>
      </c>
      <c r="CK32" s="269"/>
      <c r="CL32" s="269"/>
      <c r="CM32" s="270"/>
      <c r="CN32" s="268">
        <v>62</v>
      </c>
      <c r="CO32" s="269"/>
      <c r="CP32" s="269"/>
      <c r="CQ32" s="270"/>
      <c r="CR32" s="268">
        <v>62</v>
      </c>
      <c r="CS32" s="269"/>
      <c r="CT32" s="269"/>
      <c r="CU32" s="269"/>
      <c r="CV32" s="270"/>
      <c r="CW32" s="262" t="s">
        <v>9</v>
      </c>
      <c r="CX32" s="262"/>
      <c r="CY32" s="262"/>
      <c r="CZ32" s="262"/>
      <c r="DA32" s="262"/>
      <c r="DB32" s="262" t="s">
        <v>9</v>
      </c>
      <c r="DC32" s="262"/>
      <c r="DD32" s="262"/>
      <c r="DE32" s="262"/>
      <c r="DF32" s="262"/>
      <c r="DG32" s="262">
        <f t="shared" si="0"/>
        <v>62</v>
      </c>
      <c r="DH32" s="262"/>
      <c r="DI32" s="262"/>
      <c r="DJ32" s="262"/>
      <c r="DK32" s="262"/>
      <c r="DL32" s="268" t="s">
        <v>9</v>
      </c>
      <c r="DM32" s="269"/>
      <c r="DN32" s="269"/>
      <c r="DO32" s="270"/>
      <c r="DP32" s="268" t="s">
        <v>9</v>
      </c>
      <c r="DQ32" s="269"/>
      <c r="DR32" s="269"/>
      <c r="DS32" s="270"/>
      <c r="DT32" s="262">
        <f t="shared" si="1"/>
        <v>62</v>
      </c>
      <c r="DU32" s="262"/>
      <c r="DV32" s="262"/>
      <c r="DW32" s="262"/>
      <c r="DX32" s="262"/>
      <c r="DY32" s="271" t="s">
        <v>297</v>
      </c>
      <c r="DZ32" s="272"/>
      <c r="EA32" s="272"/>
      <c r="EB32" s="272"/>
      <c r="EC32" s="273"/>
      <c r="ED32" s="271" t="s">
        <v>299</v>
      </c>
      <c r="EE32" s="272"/>
      <c r="EF32" s="272"/>
      <c r="EG32" s="272"/>
      <c r="EH32" s="273"/>
      <c r="EI32" s="271" t="s">
        <v>299</v>
      </c>
      <c r="EJ32" s="272"/>
      <c r="EK32" s="272"/>
      <c r="EL32" s="272"/>
      <c r="EM32" s="273"/>
      <c r="EN32" s="268" t="s">
        <v>219</v>
      </c>
      <c r="EO32" s="269"/>
      <c r="EP32" s="269"/>
      <c r="EQ32" s="270"/>
      <c r="ER32" s="268"/>
      <c r="ES32" s="269"/>
      <c r="ET32" s="269"/>
      <c r="EU32" s="269"/>
      <c r="EV32" s="269"/>
      <c r="EW32" s="269"/>
      <c r="EX32" s="269"/>
      <c r="EY32" s="270"/>
      <c r="EZ32" s="274" t="s">
        <v>140</v>
      </c>
      <c r="FA32" s="266"/>
      <c r="FB32" s="266"/>
      <c r="FC32" s="266"/>
      <c r="FD32" s="266"/>
      <c r="FE32" s="267"/>
      <c r="FF32" s="271" t="s">
        <v>298</v>
      </c>
      <c r="FG32" s="272"/>
      <c r="FH32" s="272"/>
      <c r="FI32" s="272"/>
      <c r="FJ32" s="272"/>
      <c r="FK32" s="273"/>
    </row>
    <row r="33" spans="124:147" ht="12.75">
      <c r="DT33" s="277">
        <f>SUM(DT8:DX32)</f>
        <v>1763</v>
      </c>
      <c r="DU33" s="277"/>
      <c r="DV33" s="277"/>
      <c r="DW33" s="277"/>
      <c r="DX33" s="277"/>
      <c r="EN33" s="276">
        <v>37.82</v>
      </c>
      <c r="EO33" s="276"/>
      <c r="EP33" s="276"/>
      <c r="EQ33" s="276"/>
    </row>
    <row r="42" ht="18">
      <c r="AB42" s="95" t="s">
        <v>296</v>
      </c>
    </row>
  </sheetData>
  <sheetProtection/>
  <mergeCells count="958">
    <mergeCell ref="CB32:CE32"/>
    <mergeCell ref="CF32:CI32"/>
    <mergeCell ref="EN33:EQ33"/>
    <mergeCell ref="DB32:DF32"/>
    <mergeCell ref="DG32:DK32"/>
    <mergeCell ref="DL32:DO32"/>
    <mergeCell ref="DP32:DS32"/>
    <mergeCell ref="DT33:DX33"/>
    <mergeCell ref="FF32:FK32"/>
    <mergeCell ref="DT32:DX32"/>
    <mergeCell ref="DY32:EC32"/>
    <mergeCell ref="ED32:EH32"/>
    <mergeCell ref="EI32:EM32"/>
    <mergeCell ref="EN32:EQ32"/>
    <mergeCell ref="EZ32:FE32"/>
    <mergeCell ref="ER32:EY32"/>
    <mergeCell ref="CJ31:CM31"/>
    <mergeCell ref="CN31:CQ31"/>
    <mergeCell ref="CR31:CV31"/>
    <mergeCell ref="A32:D32"/>
    <mergeCell ref="L32:Q32"/>
    <mergeCell ref="R32:V32"/>
    <mergeCell ref="W32:AA32"/>
    <mergeCell ref="EZ31:FE31"/>
    <mergeCell ref="FF31:FK31"/>
    <mergeCell ref="DT31:DX31"/>
    <mergeCell ref="DY31:EC31"/>
    <mergeCell ref="ED31:EH31"/>
    <mergeCell ref="EI31:EM31"/>
    <mergeCell ref="EN31:EQ31"/>
    <mergeCell ref="ER31:EY31"/>
    <mergeCell ref="AB32:AF32"/>
    <mergeCell ref="AG32:AK32"/>
    <mergeCell ref="AL32:AP32"/>
    <mergeCell ref="AQ32:AT32"/>
    <mergeCell ref="AU32:AX32"/>
    <mergeCell ref="AY32:BB32"/>
    <mergeCell ref="BC32:BF32"/>
    <mergeCell ref="BG32:BJ32"/>
    <mergeCell ref="DL30:DO30"/>
    <mergeCell ref="DP30:DS30"/>
    <mergeCell ref="BK32:BN32"/>
    <mergeCell ref="BO32:BR32"/>
    <mergeCell ref="CJ32:CM32"/>
    <mergeCell ref="CN32:CQ32"/>
    <mergeCell ref="CR32:CV32"/>
    <mergeCell ref="CW32:DA32"/>
    <mergeCell ref="BS32:BW32"/>
    <mergeCell ref="BX32:CA32"/>
    <mergeCell ref="DB30:DF30"/>
    <mergeCell ref="CW31:DA31"/>
    <mergeCell ref="DB31:DF31"/>
    <mergeCell ref="DG31:DK31"/>
    <mergeCell ref="DG30:DK30"/>
    <mergeCell ref="DL31:DO31"/>
    <mergeCell ref="DP31:DS31"/>
    <mergeCell ref="BS31:BW31"/>
    <mergeCell ref="BX31:CA31"/>
    <mergeCell ref="CB31:CE31"/>
    <mergeCell ref="CF31:CI31"/>
    <mergeCell ref="A31:D31"/>
    <mergeCell ref="L31:Q31"/>
    <mergeCell ref="R31:V31"/>
    <mergeCell ref="W31:AA31"/>
    <mergeCell ref="EZ30:FE30"/>
    <mergeCell ref="FF30:FK30"/>
    <mergeCell ref="DT30:DX30"/>
    <mergeCell ref="DY30:EC30"/>
    <mergeCell ref="ED30:EH30"/>
    <mergeCell ref="EI30:EM30"/>
    <mergeCell ref="ER30:EY30"/>
    <mergeCell ref="EN30:EQ30"/>
    <mergeCell ref="AB31:AF31"/>
    <mergeCell ref="AG31:AK31"/>
    <mergeCell ref="AL31:AP31"/>
    <mergeCell ref="AQ31:AT31"/>
    <mergeCell ref="BK31:BN31"/>
    <mergeCell ref="BO31:BR31"/>
    <mergeCell ref="AU31:AX31"/>
    <mergeCell ref="AY31:BB31"/>
    <mergeCell ref="BC31:BF31"/>
    <mergeCell ref="BG31:BJ31"/>
    <mergeCell ref="BS30:BW30"/>
    <mergeCell ref="BX30:CA30"/>
    <mergeCell ref="CB30:CE30"/>
    <mergeCell ref="CF30:CI30"/>
    <mergeCell ref="CJ30:CM30"/>
    <mergeCell ref="CN30:CQ30"/>
    <mergeCell ref="CR30:CV30"/>
    <mergeCell ref="CW30:DA30"/>
    <mergeCell ref="EZ29:FE29"/>
    <mergeCell ref="FF29:FK29"/>
    <mergeCell ref="DT29:DX29"/>
    <mergeCell ref="DY29:EC29"/>
    <mergeCell ref="ED29:EH29"/>
    <mergeCell ref="EI29:EM29"/>
    <mergeCell ref="EN29:EQ29"/>
    <mergeCell ref="ER29:EY29"/>
    <mergeCell ref="DB29:DF29"/>
    <mergeCell ref="DG29:DK29"/>
    <mergeCell ref="A30:D30"/>
    <mergeCell ref="L30:Q30"/>
    <mergeCell ref="R30:V30"/>
    <mergeCell ref="W30:AA30"/>
    <mergeCell ref="AU30:AX30"/>
    <mergeCell ref="AY30:BB30"/>
    <mergeCell ref="BC30:BF30"/>
    <mergeCell ref="BG30:BJ30"/>
    <mergeCell ref="AB30:AF30"/>
    <mergeCell ref="AG30:AK30"/>
    <mergeCell ref="AL30:AP30"/>
    <mergeCell ref="AQ30:AT30"/>
    <mergeCell ref="BK30:BN30"/>
    <mergeCell ref="BO30:BR30"/>
    <mergeCell ref="BC29:BF29"/>
    <mergeCell ref="BG29:BJ29"/>
    <mergeCell ref="BK29:BN29"/>
    <mergeCell ref="BO29:BR29"/>
    <mergeCell ref="DL29:DO29"/>
    <mergeCell ref="DP29:DS29"/>
    <mergeCell ref="BS29:BW29"/>
    <mergeCell ref="BX29:CA29"/>
    <mergeCell ref="CB29:CE29"/>
    <mergeCell ref="CF29:CI29"/>
    <mergeCell ref="CJ29:CM29"/>
    <mergeCell ref="CN29:CQ29"/>
    <mergeCell ref="CR29:CV29"/>
    <mergeCell ref="CW29:DA29"/>
    <mergeCell ref="EZ28:FE28"/>
    <mergeCell ref="FF28:FK28"/>
    <mergeCell ref="DT28:DX28"/>
    <mergeCell ref="DY28:EC28"/>
    <mergeCell ref="ED28:EH28"/>
    <mergeCell ref="EI28:EM28"/>
    <mergeCell ref="EN28:EQ28"/>
    <mergeCell ref="ER28:EY28"/>
    <mergeCell ref="AU29:AX29"/>
    <mergeCell ref="AY29:BB29"/>
    <mergeCell ref="A29:D29"/>
    <mergeCell ref="L29:Q29"/>
    <mergeCell ref="R29:V29"/>
    <mergeCell ref="W29:AA29"/>
    <mergeCell ref="AB29:AF29"/>
    <mergeCell ref="AG29:AK29"/>
    <mergeCell ref="AL29:AP29"/>
    <mergeCell ref="AQ29:AT29"/>
    <mergeCell ref="DL28:DO28"/>
    <mergeCell ref="DP28:DS28"/>
    <mergeCell ref="CR28:CV28"/>
    <mergeCell ref="CW28:DA28"/>
    <mergeCell ref="DB28:DF28"/>
    <mergeCell ref="DG28:DK28"/>
    <mergeCell ref="BS28:BW28"/>
    <mergeCell ref="BX28:CA28"/>
    <mergeCell ref="CB28:CE28"/>
    <mergeCell ref="CF28:CI28"/>
    <mergeCell ref="CJ28:CM28"/>
    <mergeCell ref="CN28:CQ28"/>
    <mergeCell ref="A28:D28"/>
    <mergeCell ref="L28:Q28"/>
    <mergeCell ref="R28:V28"/>
    <mergeCell ref="W28:AA28"/>
    <mergeCell ref="AB28:AF28"/>
    <mergeCell ref="AG28:AK28"/>
    <mergeCell ref="AL28:AP28"/>
    <mergeCell ref="AQ28:AT28"/>
    <mergeCell ref="EZ27:FE27"/>
    <mergeCell ref="FF27:FK27"/>
    <mergeCell ref="DT27:DX27"/>
    <mergeCell ref="DY27:EC27"/>
    <mergeCell ref="ED27:EH27"/>
    <mergeCell ref="EI27:EM27"/>
    <mergeCell ref="EN27:EQ27"/>
    <mergeCell ref="ER27:EY27"/>
    <mergeCell ref="BK28:BN28"/>
    <mergeCell ref="BO28:BR28"/>
    <mergeCell ref="AU28:AX28"/>
    <mergeCell ref="AY28:BB28"/>
    <mergeCell ref="BC28:BF28"/>
    <mergeCell ref="BG28:BJ28"/>
    <mergeCell ref="CJ27:CM27"/>
    <mergeCell ref="CN27:CQ27"/>
    <mergeCell ref="CR27:CV27"/>
    <mergeCell ref="CW27:DA27"/>
    <mergeCell ref="DB27:DF27"/>
    <mergeCell ref="DG27:DK27"/>
    <mergeCell ref="EN26:EQ26"/>
    <mergeCell ref="ER26:EY26"/>
    <mergeCell ref="DB26:DF26"/>
    <mergeCell ref="DG26:DK26"/>
    <mergeCell ref="BC27:BF27"/>
    <mergeCell ref="BG27:BJ27"/>
    <mergeCell ref="DL27:DO27"/>
    <mergeCell ref="DP27:DS27"/>
    <mergeCell ref="BS27:BW27"/>
    <mergeCell ref="BX27:CA27"/>
    <mergeCell ref="CB27:CE27"/>
    <mergeCell ref="CF27:CI27"/>
    <mergeCell ref="BK27:BN27"/>
    <mergeCell ref="BO27:BR27"/>
    <mergeCell ref="A27:D27"/>
    <mergeCell ref="L27:Q27"/>
    <mergeCell ref="R27:V27"/>
    <mergeCell ref="W27:AA27"/>
    <mergeCell ref="EZ26:FE26"/>
    <mergeCell ref="FF26:FK26"/>
    <mergeCell ref="DT26:DX26"/>
    <mergeCell ref="DY26:EC26"/>
    <mergeCell ref="ED26:EH26"/>
    <mergeCell ref="EI26:EM26"/>
    <mergeCell ref="AB27:AF27"/>
    <mergeCell ref="AG27:AK27"/>
    <mergeCell ref="AL27:AP27"/>
    <mergeCell ref="AQ27:AT27"/>
    <mergeCell ref="AU27:AX27"/>
    <mergeCell ref="AY27:BB27"/>
    <mergeCell ref="DL26:DO26"/>
    <mergeCell ref="DP26:DS26"/>
    <mergeCell ref="BS26:BW26"/>
    <mergeCell ref="BX26:CA26"/>
    <mergeCell ref="CB26:CE26"/>
    <mergeCell ref="CF26:CI26"/>
    <mergeCell ref="CJ26:CM26"/>
    <mergeCell ref="CN26:CQ26"/>
    <mergeCell ref="CR26:CV26"/>
    <mergeCell ref="CW26:DA26"/>
    <mergeCell ref="EZ25:FE25"/>
    <mergeCell ref="FF25:FK25"/>
    <mergeCell ref="DT25:DX25"/>
    <mergeCell ref="DY25:EC25"/>
    <mergeCell ref="ED25:EH25"/>
    <mergeCell ref="EI25:EM25"/>
    <mergeCell ref="EN25:EQ25"/>
    <mergeCell ref="ER25:EY25"/>
    <mergeCell ref="DB25:DF25"/>
    <mergeCell ref="DG25:DK25"/>
    <mergeCell ref="A26:D26"/>
    <mergeCell ref="L26:Q26"/>
    <mergeCell ref="R26:V26"/>
    <mergeCell ref="W26:AA26"/>
    <mergeCell ref="AU26:AX26"/>
    <mergeCell ref="AY26:BB26"/>
    <mergeCell ref="BC26:BF26"/>
    <mergeCell ref="BG26:BJ26"/>
    <mergeCell ref="AB26:AF26"/>
    <mergeCell ref="AG26:AK26"/>
    <mergeCell ref="AL26:AP26"/>
    <mergeCell ref="AQ26:AT26"/>
    <mergeCell ref="BK26:BN26"/>
    <mergeCell ref="BO26:BR26"/>
    <mergeCell ref="BC25:BF25"/>
    <mergeCell ref="BG25:BJ25"/>
    <mergeCell ref="BK25:BN25"/>
    <mergeCell ref="BO25:BR25"/>
    <mergeCell ref="DL25:DO25"/>
    <mergeCell ref="DP25:DS25"/>
    <mergeCell ref="BS25:BW25"/>
    <mergeCell ref="BX25:CA25"/>
    <mergeCell ref="CB25:CE25"/>
    <mergeCell ref="CF25:CI25"/>
    <mergeCell ref="CJ25:CM25"/>
    <mergeCell ref="CN25:CQ25"/>
    <mergeCell ref="CR25:CV25"/>
    <mergeCell ref="CW25:DA25"/>
    <mergeCell ref="EZ24:FE24"/>
    <mergeCell ref="FF24:FK24"/>
    <mergeCell ref="DT24:DX24"/>
    <mergeCell ref="DY24:EC24"/>
    <mergeCell ref="ED24:EH24"/>
    <mergeCell ref="EI24:EM24"/>
    <mergeCell ref="EN24:EQ24"/>
    <mergeCell ref="ER24:EY24"/>
    <mergeCell ref="AU25:AX25"/>
    <mergeCell ref="AY25:BB25"/>
    <mergeCell ref="A25:D25"/>
    <mergeCell ref="L25:Q25"/>
    <mergeCell ref="R25:V25"/>
    <mergeCell ref="W25:AA25"/>
    <mergeCell ref="AB25:AF25"/>
    <mergeCell ref="AG25:AK25"/>
    <mergeCell ref="AL25:AP25"/>
    <mergeCell ref="AQ25:AT25"/>
    <mergeCell ref="DL24:DO24"/>
    <mergeCell ref="DP24:DS24"/>
    <mergeCell ref="CR24:CV24"/>
    <mergeCell ref="CW24:DA24"/>
    <mergeCell ref="DB24:DF24"/>
    <mergeCell ref="DG24:DK24"/>
    <mergeCell ref="BS24:BW24"/>
    <mergeCell ref="BX24:CA24"/>
    <mergeCell ref="CB24:CE24"/>
    <mergeCell ref="CF24:CI24"/>
    <mergeCell ref="CJ24:CM24"/>
    <mergeCell ref="CN24:CQ24"/>
    <mergeCell ref="A24:D24"/>
    <mergeCell ref="L24:Q24"/>
    <mergeCell ref="R24:V24"/>
    <mergeCell ref="W24:AA24"/>
    <mergeCell ref="AB24:AF24"/>
    <mergeCell ref="AG24:AK24"/>
    <mergeCell ref="AL24:AP24"/>
    <mergeCell ref="AQ24:AT24"/>
    <mergeCell ref="EZ23:FE23"/>
    <mergeCell ref="FF23:FK23"/>
    <mergeCell ref="DT23:DX23"/>
    <mergeCell ref="DY23:EC23"/>
    <mergeCell ref="ED23:EH23"/>
    <mergeCell ref="EI23:EM23"/>
    <mergeCell ref="EN23:EQ23"/>
    <mergeCell ref="ER23:EY23"/>
    <mergeCell ref="BK24:BN24"/>
    <mergeCell ref="BO24:BR24"/>
    <mergeCell ref="AU24:AX24"/>
    <mergeCell ref="AY24:BB24"/>
    <mergeCell ref="BC24:BF24"/>
    <mergeCell ref="BG24:BJ24"/>
    <mergeCell ref="CJ23:CM23"/>
    <mergeCell ref="CN23:CQ23"/>
    <mergeCell ref="CR23:CV23"/>
    <mergeCell ref="CW23:DA23"/>
    <mergeCell ref="DB23:DF23"/>
    <mergeCell ref="DG23:DK23"/>
    <mergeCell ref="EN22:EQ22"/>
    <mergeCell ref="ER22:EY22"/>
    <mergeCell ref="DB22:DF22"/>
    <mergeCell ref="DG22:DK22"/>
    <mergeCell ref="BC23:BF23"/>
    <mergeCell ref="BG23:BJ23"/>
    <mergeCell ref="DL23:DO23"/>
    <mergeCell ref="DP23:DS23"/>
    <mergeCell ref="BS23:BW23"/>
    <mergeCell ref="BX23:CA23"/>
    <mergeCell ref="CB23:CE23"/>
    <mergeCell ref="CF23:CI23"/>
    <mergeCell ref="BK23:BN23"/>
    <mergeCell ref="BO23:BR23"/>
    <mergeCell ref="A23:D23"/>
    <mergeCell ref="L23:Q23"/>
    <mergeCell ref="R23:V23"/>
    <mergeCell ref="W23:AA23"/>
    <mergeCell ref="EZ22:FE22"/>
    <mergeCell ref="FF22:FK22"/>
    <mergeCell ref="DT22:DX22"/>
    <mergeCell ref="DY22:EC22"/>
    <mergeCell ref="ED22:EH22"/>
    <mergeCell ref="EI22:EM22"/>
    <mergeCell ref="AB23:AF23"/>
    <mergeCell ref="AG23:AK23"/>
    <mergeCell ref="AL23:AP23"/>
    <mergeCell ref="AQ23:AT23"/>
    <mergeCell ref="AU23:AX23"/>
    <mergeCell ref="AY23:BB23"/>
    <mergeCell ref="DL22:DO22"/>
    <mergeCell ref="DP22:DS22"/>
    <mergeCell ref="BS22:BW22"/>
    <mergeCell ref="BX22:CA22"/>
    <mergeCell ref="CB22:CE22"/>
    <mergeCell ref="CF22:CI22"/>
    <mergeCell ref="CJ22:CM22"/>
    <mergeCell ref="CN22:CQ22"/>
    <mergeCell ref="CR22:CV22"/>
    <mergeCell ref="CW22:DA22"/>
    <mergeCell ref="EZ21:FE21"/>
    <mergeCell ref="FF21:FK21"/>
    <mergeCell ref="DT21:DX21"/>
    <mergeCell ref="DY21:EC21"/>
    <mergeCell ref="ED21:EH21"/>
    <mergeCell ref="EI21:EM21"/>
    <mergeCell ref="EN21:EQ21"/>
    <mergeCell ref="ER21:EY21"/>
    <mergeCell ref="DB21:DF21"/>
    <mergeCell ref="DG21:DK21"/>
    <mergeCell ref="A22:D22"/>
    <mergeCell ref="L22:Q22"/>
    <mergeCell ref="R22:V22"/>
    <mergeCell ref="W22:AA22"/>
    <mergeCell ref="AU22:AX22"/>
    <mergeCell ref="AY22:BB22"/>
    <mergeCell ref="BC22:BF22"/>
    <mergeCell ref="BG22:BJ22"/>
    <mergeCell ref="AB22:AF22"/>
    <mergeCell ref="AG22:AK22"/>
    <mergeCell ref="AL22:AP22"/>
    <mergeCell ref="AQ22:AT22"/>
    <mergeCell ref="BK22:BN22"/>
    <mergeCell ref="BO22:BR22"/>
    <mergeCell ref="BC21:BF21"/>
    <mergeCell ref="BG21:BJ21"/>
    <mergeCell ref="BK21:BN21"/>
    <mergeCell ref="BO21:BR21"/>
    <mergeCell ref="DL21:DO21"/>
    <mergeCell ref="DP21:DS21"/>
    <mergeCell ref="BS21:BW21"/>
    <mergeCell ref="BX21:CA21"/>
    <mergeCell ref="CB21:CE21"/>
    <mergeCell ref="CF21:CI21"/>
    <mergeCell ref="CJ21:CM21"/>
    <mergeCell ref="CN21:CQ21"/>
    <mergeCell ref="CR21:CV21"/>
    <mergeCell ref="CW21:DA21"/>
    <mergeCell ref="EZ20:FE20"/>
    <mergeCell ref="FF20:FK20"/>
    <mergeCell ref="DT20:DX20"/>
    <mergeCell ref="DY20:EC20"/>
    <mergeCell ref="ED20:EH20"/>
    <mergeCell ref="EI20:EM20"/>
    <mergeCell ref="EN20:EQ20"/>
    <mergeCell ref="ER20:EY20"/>
    <mergeCell ref="AU21:AX21"/>
    <mergeCell ref="AY21:BB21"/>
    <mergeCell ref="A21:D21"/>
    <mergeCell ref="L21:Q21"/>
    <mergeCell ref="R21:V21"/>
    <mergeCell ref="W21:AA21"/>
    <mergeCell ref="AB21:AF21"/>
    <mergeCell ref="AG21:AK21"/>
    <mergeCell ref="AL21:AP21"/>
    <mergeCell ref="AQ21:AT21"/>
    <mergeCell ref="DL20:DO20"/>
    <mergeCell ref="DP20:DS20"/>
    <mergeCell ref="CR20:CV20"/>
    <mergeCell ref="CW20:DA20"/>
    <mergeCell ref="DB20:DF20"/>
    <mergeCell ref="DG20:DK20"/>
    <mergeCell ref="BS20:BW20"/>
    <mergeCell ref="BX20:CA20"/>
    <mergeCell ref="CB20:CE20"/>
    <mergeCell ref="CF20:CI20"/>
    <mergeCell ref="CJ20:CM20"/>
    <mergeCell ref="CN20:CQ20"/>
    <mergeCell ref="A20:D20"/>
    <mergeCell ref="L20:Q20"/>
    <mergeCell ref="R20:V20"/>
    <mergeCell ref="W20:AA20"/>
    <mergeCell ref="AB20:AF20"/>
    <mergeCell ref="AG20:AK20"/>
    <mergeCell ref="AL20:AP20"/>
    <mergeCell ref="AQ20:AT20"/>
    <mergeCell ref="EZ19:FE19"/>
    <mergeCell ref="FF19:FK19"/>
    <mergeCell ref="DT19:DX19"/>
    <mergeCell ref="DY19:EC19"/>
    <mergeCell ref="ED19:EH19"/>
    <mergeCell ref="EI19:EM19"/>
    <mergeCell ref="EN19:EQ19"/>
    <mergeCell ref="ER19:EY19"/>
    <mergeCell ref="BK20:BN20"/>
    <mergeCell ref="BO20:BR20"/>
    <mergeCell ref="AU20:AX20"/>
    <mergeCell ref="AY20:BB20"/>
    <mergeCell ref="BC20:BF20"/>
    <mergeCell ref="BG20:BJ20"/>
    <mergeCell ref="CJ19:CM19"/>
    <mergeCell ref="CN19:CQ19"/>
    <mergeCell ref="CR19:CV19"/>
    <mergeCell ref="CW19:DA19"/>
    <mergeCell ref="DB19:DF19"/>
    <mergeCell ref="DG19:DK19"/>
    <mergeCell ref="EN18:EQ18"/>
    <mergeCell ref="ER18:EY18"/>
    <mergeCell ref="DB18:DF18"/>
    <mergeCell ref="DG18:DK18"/>
    <mergeCell ref="BC19:BF19"/>
    <mergeCell ref="BG19:BJ19"/>
    <mergeCell ref="DL19:DO19"/>
    <mergeCell ref="DP19:DS19"/>
    <mergeCell ref="BS19:BW19"/>
    <mergeCell ref="BX19:CA19"/>
    <mergeCell ref="CB19:CE19"/>
    <mergeCell ref="CF19:CI19"/>
    <mergeCell ref="BK19:BN19"/>
    <mergeCell ref="BO19:BR19"/>
    <mergeCell ref="A19:D19"/>
    <mergeCell ref="L19:Q19"/>
    <mergeCell ref="R19:V19"/>
    <mergeCell ref="W19:AA19"/>
    <mergeCell ref="EZ18:FE18"/>
    <mergeCell ref="FF18:FK18"/>
    <mergeCell ref="DT18:DX18"/>
    <mergeCell ref="DY18:EC18"/>
    <mergeCell ref="ED18:EH18"/>
    <mergeCell ref="EI18:EM18"/>
    <mergeCell ref="AB19:AF19"/>
    <mergeCell ref="AG19:AK19"/>
    <mergeCell ref="AL19:AP19"/>
    <mergeCell ref="AQ19:AT19"/>
    <mergeCell ref="AU19:AX19"/>
    <mergeCell ref="AY19:BB19"/>
    <mergeCell ref="DL18:DO18"/>
    <mergeCell ref="DP18:DS18"/>
    <mergeCell ref="BS18:BW18"/>
    <mergeCell ref="BX18:CA18"/>
    <mergeCell ref="CB18:CE18"/>
    <mergeCell ref="CF18:CI18"/>
    <mergeCell ref="CJ18:CM18"/>
    <mergeCell ref="CN18:CQ18"/>
    <mergeCell ref="CR18:CV18"/>
    <mergeCell ref="CW18:DA18"/>
    <mergeCell ref="EZ17:FE17"/>
    <mergeCell ref="FF17:FK17"/>
    <mergeCell ref="DT17:DX17"/>
    <mergeCell ref="DY17:EC17"/>
    <mergeCell ref="ED17:EH17"/>
    <mergeCell ref="EI17:EM17"/>
    <mergeCell ref="EN17:EQ17"/>
    <mergeCell ref="ER17:EY17"/>
    <mergeCell ref="DB17:DF17"/>
    <mergeCell ref="DG17:DK17"/>
    <mergeCell ref="A18:D18"/>
    <mergeCell ref="L18:Q18"/>
    <mergeCell ref="R18:V18"/>
    <mergeCell ref="W18:AA18"/>
    <mergeCell ref="AU18:AX18"/>
    <mergeCell ref="AY18:BB18"/>
    <mergeCell ref="BC18:BF18"/>
    <mergeCell ref="BG18:BJ18"/>
    <mergeCell ref="AB18:AF18"/>
    <mergeCell ref="AG18:AK18"/>
    <mergeCell ref="AL18:AP18"/>
    <mergeCell ref="AQ18:AT18"/>
    <mergeCell ref="BK18:BN18"/>
    <mergeCell ref="BO18:BR18"/>
    <mergeCell ref="BC17:BF17"/>
    <mergeCell ref="BG17:BJ17"/>
    <mergeCell ref="BK17:BN17"/>
    <mergeCell ref="BO17:BR17"/>
    <mergeCell ref="DL17:DO17"/>
    <mergeCell ref="DP17:DS17"/>
    <mergeCell ref="BS17:BW17"/>
    <mergeCell ref="BX17:CA17"/>
    <mergeCell ref="CB17:CE17"/>
    <mergeCell ref="CF17:CI17"/>
    <mergeCell ref="CJ17:CM17"/>
    <mergeCell ref="CN17:CQ17"/>
    <mergeCell ref="CR17:CV17"/>
    <mergeCell ref="CW17:DA17"/>
    <mergeCell ref="EZ16:FE16"/>
    <mergeCell ref="FF16:FK16"/>
    <mergeCell ref="DT16:DX16"/>
    <mergeCell ref="DY16:EC16"/>
    <mergeCell ref="ED16:EH16"/>
    <mergeCell ref="EI16:EM16"/>
    <mergeCell ref="EN16:EQ16"/>
    <mergeCell ref="ER16:EY16"/>
    <mergeCell ref="AU17:AX17"/>
    <mergeCell ref="AY17:BB17"/>
    <mergeCell ref="A17:D17"/>
    <mergeCell ref="L17:Q17"/>
    <mergeCell ref="R17:V17"/>
    <mergeCell ref="W17:AA17"/>
    <mergeCell ref="AB17:AF17"/>
    <mergeCell ref="AG17:AK17"/>
    <mergeCell ref="AL17:AP17"/>
    <mergeCell ref="AQ17:AT17"/>
    <mergeCell ref="DL16:DO16"/>
    <mergeCell ref="DP16:DS16"/>
    <mergeCell ref="CR16:CV16"/>
    <mergeCell ref="CW16:DA16"/>
    <mergeCell ref="DB16:DF16"/>
    <mergeCell ref="DG16:DK16"/>
    <mergeCell ref="BS16:BW16"/>
    <mergeCell ref="BX16:CA16"/>
    <mergeCell ref="CB16:CE16"/>
    <mergeCell ref="CF16:CI16"/>
    <mergeCell ref="CJ16:CM16"/>
    <mergeCell ref="CN16:CQ16"/>
    <mergeCell ref="A16:D16"/>
    <mergeCell ref="L16:Q16"/>
    <mergeCell ref="R16:V16"/>
    <mergeCell ref="W16:AA16"/>
    <mergeCell ref="AB16:AF16"/>
    <mergeCell ref="AG16:AK16"/>
    <mergeCell ref="AL16:AP16"/>
    <mergeCell ref="AQ16:AT16"/>
    <mergeCell ref="EZ15:FE15"/>
    <mergeCell ref="FF15:FK15"/>
    <mergeCell ref="DT15:DX15"/>
    <mergeCell ref="DY15:EC15"/>
    <mergeCell ref="ED15:EH15"/>
    <mergeCell ref="EI15:EM15"/>
    <mergeCell ref="EN15:EQ15"/>
    <mergeCell ref="ER15:EY15"/>
    <mergeCell ref="BK16:BN16"/>
    <mergeCell ref="BO16:BR16"/>
    <mergeCell ref="AU16:AX16"/>
    <mergeCell ref="AY16:BB16"/>
    <mergeCell ref="BC16:BF16"/>
    <mergeCell ref="BG16:BJ16"/>
    <mergeCell ref="CJ15:CM15"/>
    <mergeCell ref="CN15:CQ15"/>
    <mergeCell ref="CR15:CV15"/>
    <mergeCell ref="CW15:DA15"/>
    <mergeCell ref="DB15:DF15"/>
    <mergeCell ref="DG15:DK15"/>
    <mergeCell ref="EN14:EQ14"/>
    <mergeCell ref="ER14:EY14"/>
    <mergeCell ref="DB14:DF14"/>
    <mergeCell ref="DG14:DK14"/>
    <mergeCell ref="BC15:BF15"/>
    <mergeCell ref="BG15:BJ15"/>
    <mergeCell ref="DL15:DO15"/>
    <mergeCell ref="DP15:DS15"/>
    <mergeCell ref="BS15:BW15"/>
    <mergeCell ref="BX15:CA15"/>
    <mergeCell ref="CB15:CE15"/>
    <mergeCell ref="CF15:CI15"/>
    <mergeCell ref="BK15:BN15"/>
    <mergeCell ref="BO15:BR15"/>
    <mergeCell ref="A15:D15"/>
    <mergeCell ref="L15:Q15"/>
    <mergeCell ref="R15:V15"/>
    <mergeCell ref="W15:AA15"/>
    <mergeCell ref="EZ14:FE14"/>
    <mergeCell ref="FF14:FK14"/>
    <mergeCell ref="DT14:DX14"/>
    <mergeCell ref="DY14:EC14"/>
    <mergeCell ref="ED14:EH14"/>
    <mergeCell ref="EI14:EM14"/>
    <mergeCell ref="AB15:AF15"/>
    <mergeCell ref="AG15:AK15"/>
    <mergeCell ref="AL15:AP15"/>
    <mergeCell ref="AQ15:AT15"/>
    <mergeCell ref="AU15:AX15"/>
    <mergeCell ref="AY15:BB15"/>
    <mergeCell ref="DL14:DO14"/>
    <mergeCell ref="DP14:DS14"/>
    <mergeCell ref="BS14:BW14"/>
    <mergeCell ref="BX14:CA14"/>
    <mergeCell ref="CB14:CE14"/>
    <mergeCell ref="CF14:CI14"/>
    <mergeCell ref="CJ14:CM14"/>
    <mergeCell ref="CN14:CQ14"/>
    <mergeCell ref="CR14:CV14"/>
    <mergeCell ref="CW14:DA14"/>
    <mergeCell ref="EZ13:FE13"/>
    <mergeCell ref="FF13:FK13"/>
    <mergeCell ref="DT13:DX13"/>
    <mergeCell ref="DY13:EC13"/>
    <mergeCell ref="ED13:EH13"/>
    <mergeCell ref="EI13:EM13"/>
    <mergeCell ref="EN13:EQ13"/>
    <mergeCell ref="ER13:EY13"/>
    <mergeCell ref="DB13:DF13"/>
    <mergeCell ref="DG13:DK13"/>
    <mergeCell ref="A14:D14"/>
    <mergeCell ref="L14:Q14"/>
    <mergeCell ref="R14:V14"/>
    <mergeCell ref="W14:AA14"/>
    <mergeCell ref="AU14:AX14"/>
    <mergeCell ref="AY14:BB14"/>
    <mergeCell ref="BC14:BF14"/>
    <mergeCell ref="BG14:BJ14"/>
    <mergeCell ref="AB14:AF14"/>
    <mergeCell ref="AG14:AK14"/>
    <mergeCell ref="AL14:AP14"/>
    <mergeCell ref="AQ14:AT14"/>
    <mergeCell ref="BK14:BN14"/>
    <mergeCell ref="BO14:BR14"/>
    <mergeCell ref="BC13:BF13"/>
    <mergeCell ref="BG13:BJ13"/>
    <mergeCell ref="BK13:BN13"/>
    <mergeCell ref="BO13:BR13"/>
    <mergeCell ref="DL13:DO13"/>
    <mergeCell ref="DP13:DS13"/>
    <mergeCell ref="BS13:BW13"/>
    <mergeCell ref="BX13:CA13"/>
    <mergeCell ref="CB13:CE13"/>
    <mergeCell ref="CF13:CI13"/>
    <mergeCell ref="CJ13:CM13"/>
    <mergeCell ref="CN13:CQ13"/>
    <mergeCell ref="CR13:CV13"/>
    <mergeCell ref="CW13:DA13"/>
    <mergeCell ref="EZ12:FE12"/>
    <mergeCell ref="FF12:FK12"/>
    <mergeCell ref="DT12:DX12"/>
    <mergeCell ref="DY12:EC12"/>
    <mergeCell ref="ED12:EH12"/>
    <mergeCell ref="EI12:EM12"/>
    <mergeCell ref="EN12:EQ12"/>
    <mergeCell ref="ER12:EY12"/>
    <mergeCell ref="AU13:AX13"/>
    <mergeCell ref="AY13:BB13"/>
    <mergeCell ref="A13:D13"/>
    <mergeCell ref="L13:Q13"/>
    <mergeCell ref="R13:V13"/>
    <mergeCell ref="W13:AA13"/>
    <mergeCell ref="AB13:AF13"/>
    <mergeCell ref="AG13:AK13"/>
    <mergeCell ref="AL13:AP13"/>
    <mergeCell ref="AQ13:AT13"/>
    <mergeCell ref="DL12:DO12"/>
    <mergeCell ref="DP12:DS12"/>
    <mergeCell ref="CR12:CV12"/>
    <mergeCell ref="CW12:DA12"/>
    <mergeCell ref="DB12:DF12"/>
    <mergeCell ref="DG12:DK12"/>
    <mergeCell ref="BS12:BW12"/>
    <mergeCell ref="BX12:CA12"/>
    <mergeCell ref="CB12:CE12"/>
    <mergeCell ref="CF12:CI12"/>
    <mergeCell ref="CJ12:CM12"/>
    <mergeCell ref="CN12:CQ12"/>
    <mergeCell ref="A12:D12"/>
    <mergeCell ref="L12:Q12"/>
    <mergeCell ref="R12:V12"/>
    <mergeCell ref="W12:AA12"/>
    <mergeCell ref="AB12:AF12"/>
    <mergeCell ref="AG12:AK12"/>
    <mergeCell ref="AL12:AP12"/>
    <mergeCell ref="AQ12:AT12"/>
    <mergeCell ref="EZ11:FE11"/>
    <mergeCell ref="FF11:FK11"/>
    <mergeCell ref="DT11:DX11"/>
    <mergeCell ref="DY11:EC11"/>
    <mergeCell ref="ED11:EH11"/>
    <mergeCell ref="EI11:EM11"/>
    <mergeCell ref="EN11:EQ11"/>
    <mergeCell ref="ER11:EY11"/>
    <mergeCell ref="BK12:BN12"/>
    <mergeCell ref="BO12:BR12"/>
    <mergeCell ref="AU12:AX12"/>
    <mergeCell ref="AY12:BB12"/>
    <mergeCell ref="BC12:BF12"/>
    <mergeCell ref="BG12:BJ12"/>
    <mergeCell ref="CJ11:CM11"/>
    <mergeCell ref="CN11:CQ11"/>
    <mergeCell ref="CR11:CV11"/>
    <mergeCell ref="CW11:DA11"/>
    <mergeCell ref="DB11:DF11"/>
    <mergeCell ref="DG11:DK11"/>
    <mergeCell ref="EN10:EQ10"/>
    <mergeCell ref="ER10:EY10"/>
    <mergeCell ref="DB10:DF10"/>
    <mergeCell ref="DG10:DK10"/>
    <mergeCell ref="BC11:BF11"/>
    <mergeCell ref="BG11:BJ11"/>
    <mergeCell ref="DL11:DO11"/>
    <mergeCell ref="DP11:DS11"/>
    <mergeCell ref="BS11:BW11"/>
    <mergeCell ref="BX11:CA11"/>
    <mergeCell ref="CB11:CE11"/>
    <mergeCell ref="CF11:CI11"/>
    <mergeCell ref="BK11:BN11"/>
    <mergeCell ref="BO11:BR11"/>
    <mergeCell ref="A11:D11"/>
    <mergeCell ref="L11:Q11"/>
    <mergeCell ref="R11:V11"/>
    <mergeCell ref="W11:AA11"/>
    <mergeCell ref="EZ10:FE10"/>
    <mergeCell ref="FF10:FK10"/>
    <mergeCell ref="DT10:DX10"/>
    <mergeCell ref="DY10:EC10"/>
    <mergeCell ref="ED10:EH10"/>
    <mergeCell ref="EI10:EM10"/>
    <mergeCell ref="AB11:AF11"/>
    <mergeCell ref="AG11:AK11"/>
    <mergeCell ref="AL11:AP11"/>
    <mergeCell ref="AQ11:AT11"/>
    <mergeCell ref="AU11:AX11"/>
    <mergeCell ref="AY11:BB11"/>
    <mergeCell ref="DL10:DO10"/>
    <mergeCell ref="DP10:DS10"/>
    <mergeCell ref="BS10:BW10"/>
    <mergeCell ref="BX10:CA10"/>
    <mergeCell ref="CB10:CE10"/>
    <mergeCell ref="CF10:CI10"/>
    <mergeCell ref="CJ10:CM10"/>
    <mergeCell ref="CN10:CQ10"/>
    <mergeCell ref="CR10:CV10"/>
    <mergeCell ref="CW10:DA10"/>
    <mergeCell ref="EZ9:FE9"/>
    <mergeCell ref="FF9:FK9"/>
    <mergeCell ref="DT9:DX9"/>
    <mergeCell ref="DY9:EC9"/>
    <mergeCell ref="ED9:EH9"/>
    <mergeCell ref="EI9:EM9"/>
    <mergeCell ref="EN9:EQ9"/>
    <mergeCell ref="ER9:EY9"/>
    <mergeCell ref="DB9:DF9"/>
    <mergeCell ref="DG9:DK9"/>
    <mergeCell ref="A10:D10"/>
    <mergeCell ref="L10:Q10"/>
    <mergeCell ref="R10:V10"/>
    <mergeCell ref="W10:AA10"/>
    <mergeCell ref="AU10:AX10"/>
    <mergeCell ref="AY10:BB10"/>
    <mergeCell ref="BC10:BF10"/>
    <mergeCell ref="BG10:BJ10"/>
    <mergeCell ref="AB10:AF10"/>
    <mergeCell ref="AG10:AK10"/>
    <mergeCell ref="AL10:AP10"/>
    <mergeCell ref="AQ10:AT10"/>
    <mergeCell ref="BK10:BN10"/>
    <mergeCell ref="BO10:BR10"/>
    <mergeCell ref="BC9:BF9"/>
    <mergeCell ref="BG9:BJ9"/>
    <mergeCell ref="BK9:BN9"/>
    <mergeCell ref="BO9:BR9"/>
    <mergeCell ref="DL9:DO9"/>
    <mergeCell ref="DP9:DS9"/>
    <mergeCell ref="BS9:BW9"/>
    <mergeCell ref="BX9:CA9"/>
    <mergeCell ref="CB9:CE9"/>
    <mergeCell ref="CF9:CI9"/>
    <mergeCell ref="CJ9:CM9"/>
    <mergeCell ref="CN9:CQ9"/>
    <mergeCell ref="CR9:CV9"/>
    <mergeCell ref="CW9:DA9"/>
    <mergeCell ref="EZ8:FE8"/>
    <mergeCell ref="FF8:FK8"/>
    <mergeCell ref="DT8:DX8"/>
    <mergeCell ref="DY8:EC8"/>
    <mergeCell ref="ED8:EH8"/>
    <mergeCell ref="EI8:EM8"/>
    <mergeCell ref="EN8:EQ8"/>
    <mergeCell ref="ER8:EY8"/>
    <mergeCell ref="AU9:AX9"/>
    <mergeCell ref="AY9:BB9"/>
    <mergeCell ref="A9:D9"/>
    <mergeCell ref="L9:Q9"/>
    <mergeCell ref="R9:V9"/>
    <mergeCell ref="W9:AA9"/>
    <mergeCell ref="AB9:AF9"/>
    <mergeCell ref="AG9:AK9"/>
    <mergeCell ref="AL9:AP9"/>
    <mergeCell ref="AQ9:AT9"/>
    <mergeCell ref="CR8:CV8"/>
    <mergeCell ref="CW8:DA8"/>
    <mergeCell ref="DB8:DF8"/>
    <mergeCell ref="DG8:DK8"/>
    <mergeCell ref="DL8:DO8"/>
    <mergeCell ref="DP8:DS8"/>
    <mergeCell ref="DP7:DS7"/>
    <mergeCell ref="DL7:DO7"/>
    <mergeCell ref="CJ8:CM8"/>
    <mergeCell ref="CN8:CQ8"/>
    <mergeCell ref="A8:D8"/>
    <mergeCell ref="L8:Q8"/>
    <mergeCell ref="R8:V8"/>
    <mergeCell ref="W8:AA8"/>
    <mergeCell ref="AB8:AF8"/>
    <mergeCell ref="AG8:AK8"/>
    <mergeCell ref="AL8:AP8"/>
    <mergeCell ref="AQ8:AT8"/>
    <mergeCell ref="EZ7:FE7"/>
    <mergeCell ref="FF7:FK7"/>
    <mergeCell ref="DT7:DX7"/>
    <mergeCell ref="DY7:EC7"/>
    <mergeCell ref="ED7:EH7"/>
    <mergeCell ref="EI7:EM7"/>
    <mergeCell ref="EN7:EQ7"/>
    <mergeCell ref="ER7:EY7"/>
    <mergeCell ref="AU8:AX8"/>
    <mergeCell ref="AY8:BB8"/>
    <mergeCell ref="BC8:BF8"/>
    <mergeCell ref="BG8:BJ8"/>
    <mergeCell ref="CB7:CE7"/>
    <mergeCell ref="CF7:CI7"/>
    <mergeCell ref="BK8:BN8"/>
    <mergeCell ref="BO8:BR8"/>
    <mergeCell ref="BS8:BW8"/>
    <mergeCell ref="BX8:CA8"/>
    <mergeCell ref="CB8:CE8"/>
    <mergeCell ref="CF8:CI8"/>
    <mergeCell ref="DB7:DF7"/>
    <mergeCell ref="AY7:BB7"/>
    <mergeCell ref="BC7:BF7"/>
    <mergeCell ref="BG7:BJ7"/>
    <mergeCell ref="CJ7:CM7"/>
    <mergeCell ref="CN7:CQ7"/>
    <mergeCell ref="CR7:CV7"/>
    <mergeCell ref="CW7:DA7"/>
    <mergeCell ref="BS7:BW7"/>
    <mergeCell ref="BX7:CA7"/>
    <mergeCell ref="DG7:DK7"/>
    <mergeCell ref="BO7:BR7"/>
    <mergeCell ref="FF6:FK6"/>
    <mergeCell ref="A7:D7"/>
    <mergeCell ref="E7:K7"/>
    <mergeCell ref="L7:Q7"/>
    <mergeCell ref="R7:V7"/>
    <mergeCell ref="W7:AA7"/>
    <mergeCell ref="AB7:AF7"/>
    <mergeCell ref="AG7:AK7"/>
    <mergeCell ref="AU7:AX7"/>
    <mergeCell ref="AL7:AP7"/>
    <mergeCell ref="AQ7:AT7"/>
    <mergeCell ref="DY6:EC6"/>
    <mergeCell ref="BK7:BN7"/>
    <mergeCell ref="CJ5:CM6"/>
    <mergeCell ref="CN6:CQ6"/>
    <mergeCell ref="CR6:CV6"/>
    <mergeCell ref="CF5:CI6"/>
    <mergeCell ref="BK6:BN6"/>
    <mergeCell ref="ED6:EH6"/>
    <mergeCell ref="CW6:DA6"/>
    <mergeCell ref="DB6:DF6"/>
    <mergeCell ref="DG6:DK6"/>
    <mergeCell ref="DL6:DO6"/>
    <mergeCell ref="DP6:DS6"/>
    <mergeCell ref="DT6:DX6"/>
    <mergeCell ref="EZ6:FE6"/>
    <mergeCell ref="EI6:EM6"/>
    <mergeCell ref="EN6:EQ6"/>
    <mergeCell ref="ER6:EY6"/>
    <mergeCell ref="W6:AA6"/>
    <mergeCell ref="AB6:AF6"/>
    <mergeCell ref="AG6:AK6"/>
    <mergeCell ref="AL6:AP6"/>
    <mergeCell ref="A6:D6"/>
    <mergeCell ref="E6:K6"/>
    <mergeCell ref="L6:Q6"/>
    <mergeCell ref="R6:V6"/>
    <mergeCell ref="BS6:BW6"/>
    <mergeCell ref="BO6:BR6"/>
    <mergeCell ref="AQ5:AT6"/>
    <mergeCell ref="AU5:AX6"/>
    <mergeCell ref="AY5:BB6"/>
    <mergeCell ref="BC5:BF6"/>
    <mergeCell ref="DL3:DO5"/>
    <mergeCell ref="EI2:EM5"/>
    <mergeCell ref="EN2:EQ5"/>
    <mergeCell ref="ER2:EY5"/>
    <mergeCell ref="ED2:EH5"/>
    <mergeCell ref="DY2:EC5"/>
    <mergeCell ref="DT3:DX5"/>
    <mergeCell ref="BG6:BJ6"/>
    <mergeCell ref="DB4:DF5"/>
    <mergeCell ref="DG4:DK5"/>
    <mergeCell ref="BX5:CA6"/>
    <mergeCell ref="CB5:CE6"/>
    <mergeCell ref="CN4:CQ5"/>
    <mergeCell ref="CR4:CV5"/>
    <mergeCell ref="CW4:DA5"/>
    <mergeCell ref="BX4:CE4"/>
    <mergeCell ref="EZ2:FE5"/>
    <mergeCell ref="FF2:FK5"/>
    <mergeCell ref="AQ3:BJ3"/>
    <mergeCell ref="BK3:BN5"/>
    <mergeCell ref="BO3:BR5"/>
    <mergeCell ref="BS3:BW5"/>
    <mergeCell ref="BX3:DK3"/>
    <mergeCell ref="AQ2:BW2"/>
    <mergeCell ref="BX2:DX2"/>
    <mergeCell ref="AL2:AP5"/>
    <mergeCell ref="AQ4:AX4"/>
    <mergeCell ref="AY4:BF4"/>
    <mergeCell ref="BG4:BJ5"/>
    <mergeCell ref="CF4:CM4"/>
    <mergeCell ref="DP3:DS5"/>
    <mergeCell ref="E1:CN1"/>
    <mergeCell ref="A2:D5"/>
    <mergeCell ref="E2:K5"/>
    <mergeCell ref="L2:Q5"/>
    <mergeCell ref="R2:V5"/>
    <mergeCell ref="W2:AA5"/>
    <mergeCell ref="AB2:AF5"/>
    <mergeCell ref="AG2:AK5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2"/>
  <sheetViews>
    <sheetView zoomScalePageLayoutView="0" workbookViewId="0" topLeftCell="A3">
      <selection activeCell="BC24" sqref="BC24"/>
    </sheetView>
  </sheetViews>
  <sheetFormatPr defaultColWidth="0.875" defaultRowHeight="12.75"/>
  <cols>
    <col min="1" max="16384" width="0.875" style="89" customWidth="1"/>
  </cols>
  <sheetData>
    <row r="1" s="87" customFormat="1" ht="15.75" hidden="1">
      <c r="DA1" s="88"/>
    </row>
    <row r="2" s="87" customFormat="1" ht="15.75" hidden="1"/>
    <row r="3" spans="1:105" s="87" customFormat="1" ht="67.5" customHeight="1">
      <c r="A3" s="278" t="s">
        <v>306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</row>
    <row r="4" s="87" customFormat="1" ht="12.75" customHeight="1"/>
    <row r="5" spans="1:105" s="87" customFormat="1" ht="15.75">
      <c r="A5" s="279" t="s">
        <v>302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</row>
    <row r="6" spans="1:105" s="87" customFormat="1" ht="13.5" customHeight="1">
      <c r="A6" s="280" t="s">
        <v>166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</row>
    <row r="7" ht="13.5" customHeight="1"/>
    <row r="8" spans="1:105" s="90" customFormat="1" ht="30.75" customHeight="1">
      <c r="A8" s="281" t="s">
        <v>167</v>
      </c>
      <c r="B8" s="282"/>
      <c r="C8" s="282"/>
      <c r="D8" s="282"/>
      <c r="E8" s="282"/>
      <c r="F8" s="282"/>
      <c r="G8" s="283"/>
      <c r="H8" s="281" t="s">
        <v>168</v>
      </c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3"/>
      <c r="AZ8" s="281" t="s">
        <v>169</v>
      </c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3"/>
    </row>
    <row r="9" spans="1:105" s="92" customFormat="1" ht="55.5" customHeight="1">
      <c r="A9" s="284">
        <v>1</v>
      </c>
      <c r="B9" s="285"/>
      <c r="C9" s="285"/>
      <c r="D9" s="285"/>
      <c r="E9" s="285"/>
      <c r="F9" s="285"/>
      <c r="G9" s="286"/>
      <c r="H9" s="91"/>
      <c r="I9" s="290" t="s">
        <v>170</v>
      </c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1"/>
      <c r="AZ9" s="294" t="s">
        <v>171</v>
      </c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6"/>
    </row>
    <row r="10" spans="1:105" s="92" customFormat="1" ht="144" customHeight="1">
      <c r="A10" s="287"/>
      <c r="B10" s="288"/>
      <c r="C10" s="288"/>
      <c r="D10" s="288"/>
      <c r="E10" s="288"/>
      <c r="F10" s="288"/>
      <c r="G10" s="289"/>
      <c r="H10" s="93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3"/>
      <c r="AZ10" s="297">
        <v>30922</v>
      </c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9"/>
    </row>
    <row r="11" spans="1:105" s="92" customFormat="1" ht="55.5" customHeight="1">
      <c r="A11" s="284" t="s">
        <v>172</v>
      </c>
      <c r="B11" s="285"/>
      <c r="C11" s="285"/>
      <c r="D11" s="285"/>
      <c r="E11" s="285"/>
      <c r="F11" s="285"/>
      <c r="G11" s="286"/>
      <c r="H11" s="91"/>
      <c r="I11" s="290" t="s">
        <v>173</v>
      </c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1"/>
      <c r="AZ11" s="294" t="s">
        <v>171</v>
      </c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6"/>
    </row>
    <row r="12" spans="1:105" s="92" customFormat="1" ht="141.75" customHeight="1">
      <c r="A12" s="287"/>
      <c r="B12" s="288"/>
      <c r="C12" s="288"/>
      <c r="D12" s="288"/>
      <c r="E12" s="288"/>
      <c r="F12" s="288"/>
      <c r="G12" s="289"/>
      <c r="H12" s="93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3"/>
      <c r="AZ12" s="300">
        <v>30922</v>
      </c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2"/>
    </row>
    <row r="13" spans="1:105" s="92" customFormat="1" ht="30.75" customHeight="1">
      <c r="A13" s="284" t="s">
        <v>141</v>
      </c>
      <c r="B13" s="285"/>
      <c r="C13" s="285"/>
      <c r="D13" s="285"/>
      <c r="E13" s="285"/>
      <c r="F13" s="285"/>
      <c r="G13" s="286"/>
      <c r="H13" s="91"/>
      <c r="I13" s="290" t="s">
        <v>174</v>
      </c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1"/>
      <c r="AZ13" s="303" t="s">
        <v>171</v>
      </c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5"/>
    </row>
    <row r="14" spans="1:105" s="92" customFormat="1" ht="16.5" customHeight="1">
      <c r="A14" s="287"/>
      <c r="B14" s="288"/>
      <c r="C14" s="288"/>
      <c r="D14" s="288"/>
      <c r="E14" s="288"/>
      <c r="F14" s="288"/>
      <c r="G14" s="289"/>
      <c r="H14" s="93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3"/>
      <c r="AZ14" s="300">
        <v>6295</v>
      </c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2"/>
    </row>
    <row r="15" spans="1:105" s="92" customFormat="1" ht="60.75" customHeight="1">
      <c r="A15" s="284" t="s">
        <v>142</v>
      </c>
      <c r="B15" s="285"/>
      <c r="C15" s="285"/>
      <c r="D15" s="285"/>
      <c r="E15" s="285"/>
      <c r="F15" s="285"/>
      <c r="G15" s="286"/>
      <c r="H15" s="91"/>
      <c r="I15" s="290" t="s">
        <v>175</v>
      </c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1"/>
      <c r="AZ15" s="303" t="s">
        <v>176</v>
      </c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5"/>
    </row>
    <row r="16" spans="1:105" s="92" customFormat="1" ht="16.5" customHeight="1">
      <c r="A16" s="287"/>
      <c r="B16" s="288"/>
      <c r="C16" s="288"/>
      <c r="D16" s="288"/>
      <c r="E16" s="288"/>
      <c r="F16" s="288"/>
      <c r="G16" s="289"/>
      <c r="H16" s="93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3"/>
      <c r="AZ16" s="297">
        <v>2.156</v>
      </c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9"/>
    </row>
    <row r="17" spans="1:105" s="92" customFormat="1" ht="45.75" customHeight="1">
      <c r="A17" s="284" t="s">
        <v>143</v>
      </c>
      <c r="B17" s="285"/>
      <c r="C17" s="285"/>
      <c r="D17" s="285"/>
      <c r="E17" s="285"/>
      <c r="F17" s="285"/>
      <c r="G17" s="286"/>
      <c r="H17" s="91"/>
      <c r="I17" s="290" t="s">
        <v>177</v>
      </c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1"/>
      <c r="AZ17" s="303" t="s">
        <v>178</v>
      </c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5"/>
    </row>
    <row r="18" spans="1:105" s="92" customFormat="1" ht="16.5" customHeight="1">
      <c r="A18" s="287"/>
      <c r="B18" s="288"/>
      <c r="C18" s="288"/>
      <c r="D18" s="288"/>
      <c r="E18" s="288"/>
      <c r="F18" s="288"/>
      <c r="G18" s="289"/>
      <c r="H18" s="93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3"/>
      <c r="AZ18" s="297">
        <v>0.0012</v>
      </c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9"/>
    </row>
    <row r="22" ht="15">
      <c r="G22" t="s">
        <v>296</v>
      </c>
    </row>
  </sheetData>
  <sheetProtection/>
  <mergeCells count="26">
    <mergeCell ref="A17:G18"/>
    <mergeCell ref="I17:AY18"/>
    <mergeCell ref="AZ17:DA17"/>
    <mergeCell ref="AZ18:DA18"/>
    <mergeCell ref="A15:G16"/>
    <mergeCell ref="I15:AY16"/>
    <mergeCell ref="AZ15:DA15"/>
    <mergeCell ref="AZ16:DA16"/>
    <mergeCell ref="A13:G14"/>
    <mergeCell ref="I13:AY14"/>
    <mergeCell ref="AZ13:DA13"/>
    <mergeCell ref="AZ14:DA14"/>
    <mergeCell ref="A11:G12"/>
    <mergeCell ref="I11:AY12"/>
    <mergeCell ref="AZ11:DA11"/>
    <mergeCell ref="AZ12:DA12"/>
    <mergeCell ref="A9:G10"/>
    <mergeCell ref="I9:AY10"/>
    <mergeCell ref="AZ9:DA9"/>
    <mergeCell ref="AZ10:DA10"/>
    <mergeCell ref="A3:DA3"/>
    <mergeCell ref="A5:DA5"/>
    <mergeCell ref="A6:DA6"/>
    <mergeCell ref="A8:G8"/>
    <mergeCell ref="H8:AY8"/>
    <mergeCell ref="AZ8:DA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20" sqref="A20"/>
    </sheetView>
  </sheetViews>
  <sheetFormatPr defaultColWidth="9.00390625" defaultRowHeight="12.75"/>
  <cols>
    <col min="10" max="10" width="10.75390625" style="0" customWidth="1"/>
  </cols>
  <sheetData>
    <row r="1" spans="1:10" ht="12.75">
      <c r="A1" s="119" t="s">
        <v>322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ht="13.5" thickBot="1"/>
    <row r="6" spans="1:10" ht="13.5" thickBot="1">
      <c r="A6" s="308" t="s">
        <v>314</v>
      </c>
      <c r="B6" s="309"/>
      <c r="C6" s="309"/>
      <c r="D6" s="309"/>
      <c r="E6" s="309"/>
      <c r="F6" s="309"/>
      <c r="G6" s="309"/>
      <c r="H6" s="309" t="s">
        <v>6</v>
      </c>
      <c r="I6" s="309"/>
      <c r="J6" s="310"/>
    </row>
    <row r="7" spans="1:10" ht="32.25" customHeight="1">
      <c r="A7" s="311" t="s">
        <v>315</v>
      </c>
      <c r="B7" s="312"/>
      <c r="C7" s="312"/>
      <c r="D7" s="312"/>
      <c r="E7" s="312"/>
      <c r="F7" s="312"/>
      <c r="G7" s="312"/>
      <c r="H7" s="313">
        <v>0.65</v>
      </c>
      <c r="I7" s="313"/>
      <c r="J7" s="314"/>
    </row>
    <row r="8" spans="1:10" ht="32.25" customHeight="1">
      <c r="A8" s="214" t="s">
        <v>316</v>
      </c>
      <c r="B8" s="215"/>
      <c r="C8" s="215"/>
      <c r="D8" s="215"/>
      <c r="E8" s="215"/>
      <c r="F8" s="215"/>
      <c r="G8" s="215"/>
      <c r="H8" s="315">
        <v>0.35</v>
      </c>
      <c r="I8" s="315"/>
      <c r="J8" s="316"/>
    </row>
    <row r="9" spans="1:10" ht="32.25" customHeight="1">
      <c r="A9" s="214" t="s">
        <v>317</v>
      </c>
      <c r="B9" s="215"/>
      <c r="C9" s="215"/>
      <c r="D9" s="215"/>
      <c r="E9" s="215"/>
      <c r="F9" s="215"/>
      <c r="G9" s="215"/>
      <c r="H9" s="315">
        <v>1</v>
      </c>
      <c r="I9" s="315"/>
      <c r="J9" s="316"/>
    </row>
    <row r="10" spans="1:10" ht="32.25" customHeight="1">
      <c r="A10" s="214" t="s">
        <v>318</v>
      </c>
      <c r="B10" s="215"/>
      <c r="C10" s="215"/>
      <c r="D10" s="215"/>
      <c r="E10" s="215"/>
      <c r="F10" s="215"/>
      <c r="G10" s="215"/>
      <c r="H10" s="315">
        <v>0</v>
      </c>
      <c r="I10" s="315"/>
      <c r="J10" s="316"/>
    </row>
    <row r="11" spans="1:10" ht="32.25" customHeight="1" thickBot="1">
      <c r="A11" s="220" t="s">
        <v>319</v>
      </c>
      <c r="B11" s="221"/>
      <c r="C11" s="221"/>
      <c r="D11" s="221"/>
      <c r="E11" s="221"/>
      <c r="F11" s="221"/>
      <c r="G11" s="221"/>
      <c r="H11" s="306">
        <v>0.65</v>
      </c>
      <c r="I11" s="306"/>
      <c r="J11" s="307"/>
    </row>
    <row r="19" spans="1:4" ht="12.75">
      <c r="A19" s="104" t="s">
        <v>323</v>
      </c>
      <c r="B19" s="58"/>
      <c r="C19" s="58"/>
      <c r="D19" s="58"/>
    </row>
    <row r="20" spans="1:4" ht="12.75">
      <c r="A20" s="58"/>
      <c r="B20" s="58"/>
      <c r="C20" s="58"/>
      <c r="D20" s="58"/>
    </row>
    <row r="21" spans="1:4" ht="12.75">
      <c r="A21" s="58"/>
      <c r="B21" s="58"/>
      <c r="C21" s="58"/>
      <c r="D21" s="58"/>
    </row>
    <row r="22" spans="1:4" ht="12.75">
      <c r="A22" s="76"/>
      <c r="B22" s="76"/>
      <c r="C22" s="76"/>
      <c r="D22" s="76"/>
    </row>
    <row r="23" spans="1:4" ht="12.75">
      <c r="A23" s="2"/>
      <c r="B23" s="2"/>
      <c r="C23" s="2"/>
      <c r="D23" s="2"/>
    </row>
    <row r="24" ht="12.75">
      <c r="D24" s="57"/>
    </row>
    <row r="25" ht="12.75">
      <c r="D25" s="1"/>
    </row>
    <row r="53" spans="1:3" ht="12.75">
      <c r="A53" s="57" t="s">
        <v>320</v>
      </c>
      <c r="B53" s="57"/>
      <c r="C53" s="57"/>
    </row>
    <row r="54" spans="1:3" ht="12.75">
      <c r="A54" s="58" t="s">
        <v>321</v>
      </c>
      <c r="B54" s="1"/>
      <c r="C54" s="1"/>
    </row>
  </sheetData>
  <sheetProtection/>
  <mergeCells count="13">
    <mergeCell ref="H9:J9"/>
    <mergeCell ref="A10:G10"/>
    <mergeCell ref="H10:J10"/>
    <mergeCell ref="A11:G11"/>
    <mergeCell ref="H11:J11"/>
    <mergeCell ref="A1:J1"/>
    <mergeCell ref="A6:G6"/>
    <mergeCell ref="H6:J6"/>
    <mergeCell ref="A7:G7"/>
    <mergeCell ref="H7:J7"/>
    <mergeCell ref="A8:G8"/>
    <mergeCell ref="H8:J8"/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</dc:creator>
  <cp:keywords/>
  <dc:description/>
  <cp:lastModifiedBy>Угол</cp:lastModifiedBy>
  <cp:lastPrinted>2016-02-29T06:00:15Z</cp:lastPrinted>
  <dcterms:created xsi:type="dcterms:W3CDTF">2011-03-22T07:15:39Z</dcterms:created>
  <dcterms:modified xsi:type="dcterms:W3CDTF">2016-02-29T13:18:50Z</dcterms:modified>
  <cp:category/>
  <cp:version/>
  <cp:contentType/>
  <cp:contentStatus/>
</cp:coreProperties>
</file>