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<sst xmlns="http://schemas.openxmlformats.org/spreadsheetml/2006/main" count="47" uniqueCount="45">
  <si>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Таблица П1.5</t>
  </si>
  <si>
    <t>Электрическая мощность по диапозонам напряжения ЭСО</t>
  </si>
  <si>
    <t>АО "Алексинская электросетевая компания" на 2018 год</t>
  </si>
  <si>
    <t>(МВт)</t>
  </si>
  <si>
    <t>№ п/п</t>
  </si>
  <si>
    <t>Показатели</t>
  </si>
  <si>
    <t>Период регулирования 2018 год.</t>
  </si>
  <si>
    <t>Всего</t>
  </si>
  <si>
    <t>ВН</t>
  </si>
  <si>
    <t>СН1</t>
  </si>
  <si>
    <t>СН2</t>
  </si>
  <si>
    <t>НН</t>
  </si>
  <si>
    <t>сеть, всего</t>
  </si>
  <si>
    <t>из смежной сети, всего</t>
  </si>
  <si>
    <t>1.1</t>
  </si>
  <si>
    <t>в том числе из сети</t>
  </si>
  <si>
    <t>СН11</t>
  </si>
  <si>
    <t>1.2</t>
  </si>
  <si>
    <t>от электростанций ПЭ (ЭСО)</t>
  </si>
  <si>
    <t>1.3</t>
  </si>
  <si>
    <t>от других поставщиков (в.т.ч. с оптового рынка)</t>
  </si>
  <si>
    <t>1.4</t>
  </si>
  <si>
    <t>поступление эл.энергии от других организаций</t>
  </si>
  <si>
    <t>2</t>
  </si>
  <si>
    <t>Потери эл.энергии в сети</t>
  </si>
  <si>
    <t>то же в % (п.1.1/п.1.3)</t>
  </si>
  <si>
    <t>6.12%</t>
  </si>
  <si>
    <t>12.76%</t>
  </si>
  <si>
    <t>3</t>
  </si>
  <si>
    <t>Расход электроэнергии на производственные</t>
  </si>
  <si>
    <t>4</t>
  </si>
  <si>
    <t>Полезный отпуск из сети</t>
  </si>
  <si>
    <t>4.1</t>
  </si>
  <si>
    <t>в т.ч.собственным потребителям ЭСО</t>
  </si>
  <si>
    <t>из них:</t>
  </si>
  <si>
    <t>потребителям, присоединенным к центру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</si>
  <si>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</si>
  <si>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</si>
  <si>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</si>
  <si>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</si>
  <si>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</si>
  <si>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Главный бухгалтер</t>
  </si>
  <si>
    <t>Толстых Л.И.</t>
  </si>
  <si>
    <t>Исполнитель: Чиркова Т.Д.</t>
  </si>
  <si>
    <t>(48753) 4-12-81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</si>
</sst>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A1" sqref="A1:IV3"/>
    </sheetView>
  </sheetViews>
  <sheetFormatPr defaultColWidth="9.140625" defaultRowHeight="15"/>
  <cols>
    <col min="2" max="2" width="28.421875" style="0" customWidth="1"/>
    <col min="3" max="7" width="12.140625" style="0" customWidth="1"/>
  </cols>
  <sheetData>
    <row r="2" spans="1:7" ht="15">
      <c r="A2" s="1"/>
      <c r="G2" t="s">
        <v>0</v>
      </c>
    </row>
    <row r="3" ht="15">
      <c r="C3" t="s">
        <v>1</v>
      </c>
    </row>
    <row r="4" ht="15">
      <c r="C4" t="s">
        <v>2</v>
      </c>
    </row>
    <row r="5" ht="15">
      <c r="G5" t="s">
        <v>3</v>
      </c>
    </row>
    <row r="6" spans="1:7" ht="15">
      <c r="A6" s="13" t="s">
        <v>4</v>
      </c>
      <c r="B6" s="14" t="s">
        <v>5</v>
      </c>
      <c r="C6" s="14" t="s">
        <v>6</v>
      </c>
      <c r="D6" s="14"/>
      <c r="E6" s="14"/>
      <c r="F6" s="14"/>
      <c r="G6" s="14"/>
    </row>
    <row r="7" spans="1:7" ht="15">
      <c r="A7" s="13"/>
      <c r="B7" s="14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1:7" ht="37.5" customHeight="1">
      <c r="A8" s="3">
        <v>1</v>
      </c>
      <c r="B8" s="4" t="s">
        <v>12</v>
      </c>
      <c r="C8" s="5">
        <v>19.2496</v>
      </c>
      <c r="D8" s="5">
        <v>15.4848</v>
      </c>
      <c r="E8" s="5"/>
      <c r="F8" s="5">
        <v>19.2496</v>
      </c>
      <c r="G8" s="5">
        <f>G9</f>
        <v>9.337966144200628</v>
      </c>
    </row>
    <row r="9" spans="1:7" ht="30" customHeight="1">
      <c r="A9" s="3">
        <v>1</v>
      </c>
      <c r="B9" s="4" t="s">
        <v>13</v>
      </c>
      <c r="C9" s="5"/>
      <c r="D9" s="5"/>
      <c r="E9" s="5"/>
      <c r="F9" s="5">
        <f>F11</f>
        <v>15.4848</v>
      </c>
      <c r="G9" s="5">
        <f>G13</f>
        <v>9.337966144200628</v>
      </c>
    </row>
    <row r="10" spans="1:7" ht="30" customHeight="1">
      <c r="A10" s="3" t="s">
        <v>14</v>
      </c>
      <c r="B10" s="4" t="s">
        <v>15</v>
      </c>
      <c r="C10" s="5"/>
      <c r="D10" s="5"/>
      <c r="E10" s="5"/>
      <c r="F10" s="5"/>
      <c r="G10" s="5"/>
    </row>
    <row r="11" spans="1:7" ht="21" customHeight="1">
      <c r="A11" s="3"/>
      <c r="B11" s="4" t="s">
        <v>8</v>
      </c>
      <c r="C11" s="5"/>
      <c r="D11" s="5"/>
      <c r="E11" s="5"/>
      <c r="F11" s="5">
        <f>D15</f>
        <v>15.4848</v>
      </c>
      <c r="G11" s="5"/>
    </row>
    <row r="12" spans="1:7" ht="21" customHeight="1">
      <c r="A12" s="3"/>
      <c r="B12" s="4" t="s">
        <v>9</v>
      </c>
      <c r="C12" s="5"/>
      <c r="D12" s="5"/>
      <c r="E12" s="5"/>
      <c r="F12" s="5"/>
      <c r="G12" s="5"/>
    </row>
    <row r="13" spans="1:7" ht="21" customHeight="1">
      <c r="A13" s="3"/>
      <c r="B13" s="4" t="s">
        <v>16</v>
      </c>
      <c r="C13" s="5"/>
      <c r="D13" s="5"/>
      <c r="E13" s="6"/>
      <c r="F13" s="5"/>
      <c r="G13" s="5">
        <f>G17/12.76%</f>
        <v>9.337966144200628</v>
      </c>
    </row>
    <row r="14" spans="1:7" ht="30" customHeight="1">
      <c r="A14" s="3" t="s">
        <v>17</v>
      </c>
      <c r="B14" s="4" t="s">
        <v>18</v>
      </c>
      <c r="C14" s="5"/>
      <c r="D14" s="5"/>
      <c r="E14" s="5"/>
      <c r="F14" s="5"/>
      <c r="G14" s="5"/>
    </row>
    <row r="15" spans="1:7" ht="30" customHeight="1">
      <c r="A15" s="3" t="s">
        <v>19</v>
      </c>
      <c r="B15" s="4" t="s">
        <v>20</v>
      </c>
      <c r="C15" s="5">
        <f>D15+F15</f>
        <v>19.2496</v>
      </c>
      <c r="D15" s="5">
        <f>D8</f>
        <v>15.4848</v>
      </c>
      <c r="E15" s="6"/>
      <c r="F15" s="5">
        <v>3.7648</v>
      </c>
      <c r="G15" s="6"/>
    </row>
    <row r="16" spans="1:7" ht="30" customHeight="1">
      <c r="A16" s="3" t="s">
        <v>21</v>
      </c>
      <c r="B16" s="4" t="s">
        <v>22</v>
      </c>
      <c r="C16" s="5"/>
      <c r="D16" s="5"/>
      <c r="E16" s="6"/>
      <c r="F16" s="5"/>
      <c r="G16" s="6"/>
    </row>
    <row r="17" spans="1:7" ht="30" customHeight="1">
      <c r="A17" s="3" t="s">
        <v>23</v>
      </c>
      <c r="B17" s="4" t="s">
        <v>24</v>
      </c>
      <c r="C17" s="5">
        <v>2.3696</v>
      </c>
      <c r="D17" s="5"/>
      <c r="E17" s="5"/>
      <c r="F17" s="5">
        <f>F8*6.12%</f>
        <v>1.1780755200000002</v>
      </c>
      <c r="G17" s="5">
        <f>C17-F17</f>
        <v>1.19152448</v>
      </c>
    </row>
    <row r="18" spans="1:7" ht="30" customHeight="1">
      <c r="A18" s="3"/>
      <c r="B18" s="4" t="s">
        <v>25</v>
      </c>
      <c r="C18" s="7">
        <f>C17/C8</f>
        <v>0.12309866179037486</v>
      </c>
      <c r="D18" s="5"/>
      <c r="E18" s="5"/>
      <c r="F18" s="5" t="s">
        <v>26</v>
      </c>
      <c r="G18" s="5" t="s">
        <v>27</v>
      </c>
    </row>
    <row r="19" spans="1:7" ht="30" customHeight="1">
      <c r="A19" s="3" t="s">
        <v>28</v>
      </c>
      <c r="B19" s="4" t="s">
        <v>29</v>
      </c>
      <c r="C19" s="5"/>
      <c r="D19" s="5"/>
      <c r="E19" s="5"/>
      <c r="F19" s="5"/>
      <c r="G19" s="5"/>
    </row>
    <row r="20" spans="1:7" ht="30" customHeight="1">
      <c r="A20" s="3" t="s">
        <v>30</v>
      </c>
      <c r="B20" s="4" t="s">
        <v>31</v>
      </c>
      <c r="C20" s="5">
        <f>C8-C17</f>
        <v>16.880000000000003</v>
      </c>
      <c r="D20" s="5"/>
      <c r="E20" s="5"/>
      <c r="F20" s="5">
        <f>C20-G20</f>
        <v>8.733558335799374</v>
      </c>
      <c r="G20" s="5">
        <f>G21</f>
        <v>8.146441664200628</v>
      </c>
    </row>
    <row r="21" spans="1:7" ht="30" customHeight="1">
      <c r="A21" s="3" t="s">
        <v>32</v>
      </c>
      <c r="B21" s="4" t="s">
        <v>33</v>
      </c>
      <c r="C21" s="5">
        <f>F21+G21</f>
        <v>16.880000000000003</v>
      </c>
      <c r="D21" s="5"/>
      <c r="E21" s="5"/>
      <c r="F21" s="5">
        <f>F20</f>
        <v>8.733558335799374</v>
      </c>
      <c r="G21" s="5">
        <f>G8-G17</f>
        <v>8.146441664200628</v>
      </c>
    </row>
    <row r="22" spans="1:7" ht="30" customHeight="1">
      <c r="A22" s="3"/>
      <c r="B22" s="4" t="s">
        <v>34</v>
      </c>
      <c r="C22" s="5"/>
      <c r="D22" s="5"/>
      <c r="E22" s="5"/>
      <c r="F22" s="5"/>
      <c r="G22" s="5"/>
    </row>
    <row r="23" spans="1:7" ht="30" customHeight="1">
      <c r="A23" s="3"/>
      <c r="B23" s="4" t="s">
        <v>35</v>
      </c>
      <c r="C23" s="5"/>
      <c r="D23" s="5"/>
      <c r="E23" s="5"/>
      <c r="F23" s="5"/>
      <c r="G23" s="5"/>
    </row>
    <row r="24" spans="1:7" ht="30" customHeight="1">
      <c r="A24" s="3"/>
      <c r="B24" s="8" t="s">
        <v>36</v>
      </c>
      <c r="C24" s="9"/>
      <c r="D24" s="9"/>
      <c r="E24" s="9"/>
      <c r="F24" s="9"/>
      <c r="G24" s="9"/>
    </row>
    <row r="25" spans="1:7" ht="30" customHeight="1">
      <c r="A25" s="3" t="s">
        <v>37</v>
      </c>
      <c r="B25" s="8" t="s">
        <v>38</v>
      </c>
      <c r="C25" s="9"/>
      <c r="D25" s="9"/>
      <c r="E25" s="9"/>
      <c r="F25" s="9"/>
      <c r="G25" s="9"/>
    </row>
    <row r="26" spans="1:7" ht="30" customHeight="1">
      <c r="A26" s="3" t="s">
        <v>39</v>
      </c>
      <c r="B26" s="8" t="s">
        <v>40</v>
      </c>
      <c r="C26" s="9"/>
      <c r="D26" s="9"/>
      <c r="E26" s="9"/>
      <c r="F26" s="9"/>
      <c r="G26" s="9"/>
    </row>
    <row r="28" spans="1:7" ht="15">
      <c r="A28" s="10"/>
      <c r="B28" s="11" t="s">
        <v>41</v>
      </c>
      <c r="C28" s="12"/>
      <c r="D28" s="12"/>
      <c r="E28" s="12" t="s">
        <v>42</v>
      </c>
      <c r="F28" s="12"/>
      <c r="G28" s="12"/>
    </row>
    <row r="30" ht="15">
      <c r="A30" t="s">
        <v>43</v>
      </c>
    </row>
    <row r="31" ht="15">
      <c r="B31" t="s">
        <v>44</v>
      </c>
    </row>
  </sheetData>
  <sheetProtection/>
  <mergeCells count="3">
    <mergeCell ref="A6:A7"/>
    <mergeCell ref="B6:B7"/>
    <mergeCell ref="C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2017-09-15T05:58:17Z</dcterms:modified>
  <cp:category/>
  <cp:version/>
  <cp:contentType/>
  <cp:contentStatus/>
</cp:coreProperties>
</file>